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COMPRAS\COMPRAS 2023\INF. PUBLICA 2023\UNIDAD 107\03. UNIDAD 107 MARZO 2023\"/>
    </mc:Choice>
  </mc:AlternateContent>
  <bookViews>
    <workbookView xWindow="0" yWindow="0" windowWidth="28800" windowHeight="12435"/>
  </bookViews>
  <sheets>
    <sheet name="N11" sheetId="1" r:id="rId1"/>
  </sheets>
  <definedNames>
    <definedName name="_xlnm._FilterDatabase" localSheetId="0" hidden="1">'N11'!$B$11:$L$11</definedName>
    <definedName name="_xlnm.Print_Area" localSheetId="0">'N11'!$A$1:$L$156</definedName>
    <definedName name="_xlnm.Print_Titles" localSheetId="0">'N11'!$1:$10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7" i="1" l="1"/>
  <c r="D132" i="1"/>
  <c r="D137" i="1"/>
  <c r="D142" i="1"/>
  <c r="D147" i="1"/>
  <c r="D152" i="1"/>
  <c r="D127" i="1"/>
  <c r="D122" i="1"/>
  <c r="D117" i="1"/>
  <c r="D112" i="1"/>
  <c r="D107" i="1"/>
  <c r="C97" i="1"/>
  <c r="D102" i="1"/>
  <c r="D97" i="1"/>
  <c r="D92" i="1"/>
  <c r="D87" i="1"/>
  <c r="D82" i="1"/>
  <c r="D77" i="1"/>
  <c r="D72" i="1"/>
  <c r="D67" i="1"/>
  <c r="D12" i="1" l="1"/>
  <c r="D62" i="1"/>
  <c r="D52" i="1"/>
  <c r="D57" i="1"/>
  <c r="D42" i="1"/>
  <c r="D47" i="1"/>
  <c r="D32" i="1"/>
  <c r="D37" i="1"/>
  <c r="D22" i="1"/>
  <c r="D27" i="1"/>
  <c r="D17" i="1"/>
</calcChain>
</file>

<file path=xl/sharedStrings.xml><?xml version="1.0" encoding="utf-8"?>
<sst xmlns="http://schemas.openxmlformats.org/spreadsheetml/2006/main" count="686" uniqueCount="58">
  <si>
    <t>ENTIDAD: UNIDAD EJECUTORA DEL PROGRAMA DE APOYO AL COMERCIO EXTERIOR Y LA INTEGRACIÓN -UEP-</t>
  </si>
  <si>
    <t>DIRECCIÓN: 8a AVENIDA 10-43 ZONA 1</t>
  </si>
  <si>
    <t>TELÉFONO: 2412-0200</t>
  </si>
  <si>
    <t>NUMERAL 11 - CONTRATACIÓN DE BIENES Y SERVICIOS</t>
  </si>
  <si>
    <t>MODALIDAD DE CONTRATACIÓN</t>
  </si>
  <si>
    <t>MONTO TOTAL</t>
  </si>
  <si>
    <t>PRECIO UNITARIO</t>
  </si>
  <si>
    <t>UNIDADES</t>
  </si>
  <si>
    <t>RENGLÓN PRESUPUESTARIO</t>
  </si>
  <si>
    <t>CARACTERÍSTICAS DEL PROVEEDOR</t>
  </si>
  <si>
    <t>DETALLES DEL PROCESO DE ADJUDICACIÓN</t>
  </si>
  <si>
    <t>CONTENIDO DEL CONTRATO</t>
  </si>
  <si>
    <t>Nombre proveedor:</t>
  </si>
  <si>
    <t>NOG:</t>
  </si>
  <si>
    <t>N/A</t>
  </si>
  <si>
    <t>No. Del Contrato: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</si>
  <si>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</si>
  <si>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</si>
  <si>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</si>
  <si>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</si>
  <si>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</si>
  <si>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</si>
  <si>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</si>
  <si>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</si>
  <si>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BAJA CUANTIA</t>
  </si>
  <si>
    <t>DIRECTOR: LIC. JOSÉ MIGUEL MONZÓN</t>
  </si>
  <si>
    <t>HORARIO DE ATENCIÓN: 8:00 A 16:00 HORAS</t>
  </si>
  <si>
    <t xml:space="preserve">ENCARGADO DE ACTUALIZACIÓN: LICDA. HELEN ABADILLO </t>
  </si>
  <si>
    <t>CORRESPONDE AL MES DE: MARZO 2023</t>
  </si>
  <si>
    <t>20514123</t>
  </si>
  <si>
    <t>VEGA,VILLATORO,,EDELSO,JAVIER</t>
  </si>
  <si>
    <t>16900979</t>
  </si>
  <si>
    <t>QUINTOS TRAVEL SOCIEDAD ANONIMA</t>
  </si>
  <si>
    <t>4026640</t>
  </si>
  <si>
    <t>TOSTADURIA DE CAFE LEON, SOCIEDAD ANONIMA</t>
  </si>
  <si>
    <t>LA PANERIA SOCIEDAD ANONIMA</t>
  </si>
  <si>
    <t>34158472</t>
  </si>
  <si>
    <t>RODRIGUEZ,VILLATORO,PINEDA,MAURA,NOEMI</t>
  </si>
  <si>
    <t>OPERADORA DE TIENDAS, SOCIEDAD ANONIMA</t>
  </si>
  <si>
    <t>GUERRA,MARTÍNEZ,,GABRIELA,AZUCENA</t>
  </si>
  <si>
    <t>DISTRIBUIDORA Y COMERCIALIZADORA MOYPA DE GUATEMALA, SOCIEDAD ANÓNIMA</t>
  </si>
  <si>
    <t>REDES HIBRIDAS, SOCIEDAD ANONIMA</t>
  </si>
  <si>
    <t>TELECOMUNICACIONES DE GUATEMALA, SOCIEDAD ANONIMA</t>
  </si>
  <si>
    <t>CAMARA DE INDUSTRIA DE GUATEMALA</t>
  </si>
  <si>
    <t>CORPORACION NODUM, SOCIEDAD ANONIMA</t>
  </si>
  <si>
    <t>BORRAYO,MUÑOZ,,ANDREA,PAOLA</t>
  </si>
  <si>
    <t>SEGUROS G &amp; T, SOCIEDAD ANONIMA</t>
  </si>
  <si>
    <t>COMUNICACIONES CELULARES, SOCIEDAD ANONIMA</t>
  </si>
  <si>
    <t>637672K</t>
  </si>
  <si>
    <t>CONTRALORIA GENERAL DE CUENTAS</t>
  </si>
  <si>
    <t>IMPRENTA DE LA RIVA HERMANOS SOCIEDAD ANONIMA</t>
  </si>
  <si>
    <t>HOTELES PRINCESS DE GUATEMALA, SOCIEDAD ANONIMA</t>
  </si>
  <si>
    <t>GARCIA,MORALES,,DANIEL,ESTEBAN</t>
  </si>
  <si>
    <t>CLUB INDUSTRIAL</t>
  </si>
  <si>
    <t>3162753</t>
  </si>
  <si>
    <t>MONZON,CARDENAS,,EDUARDO,RENE</t>
  </si>
  <si>
    <t>5330556</t>
  </si>
  <si>
    <t>FECHA DE ACTUALIZACIÓN: 31/03/2023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</si>
</sst>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Q&quot;#,##0.00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5" xfId="0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left" vertical="center" wrapText="1"/>
    </xf>
    <xf numFmtId="0" fontId="0" fillId="0" borderId="8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61"/>
  <sheetViews>
    <sheetView showGridLines="0" tabSelected="1" view="pageBreakPreview" topLeftCell="A7" zoomScaleNormal="100" zoomScaleSheetLayoutView="100" workbookViewId="0">
      <selection activeCell="D12" sqref="D12:D16"/>
    </sheetView>
  </sheetViews>
  <sheetFormatPr baseColWidth="10" defaultRowHeight="15" x14ac:dyDescent="0.25"/>
  <cols>
    <col min="1" max="1" width="2.5703125" customWidth="1"/>
    <col min="2" max="2" width="18.140625" customWidth="1"/>
    <col min="3" max="3" width="12" customWidth="1"/>
    <col min="4" max="4" width="15.140625" customWidth="1"/>
    <col min="6" max="6" width="19.7109375" customWidth="1"/>
    <col min="7" max="7" width="13.7109375" style="37" customWidth="1"/>
    <col min="8" max="8" width="32.42578125" style="9" customWidth="1"/>
    <col min="9" max="9" width="23.42578125" customWidth="1"/>
    <col min="10" max="10" width="8.140625" customWidth="1"/>
    <col min="11" max="11" width="18.85546875" customWidth="1"/>
    <col min="12" max="12" width="12.85546875" customWidth="1"/>
  </cols>
  <sheetData>
    <row r="1" spans="2:12" ht="15.75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2:12" ht="15.75" x14ac:dyDescent="0.25">
      <c r="B2" s="26" t="s">
        <v>1</v>
      </c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2:12" ht="15.75" x14ac:dyDescent="0.25">
      <c r="B3" s="27" t="s">
        <v>26</v>
      </c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2:12" ht="15.75" x14ac:dyDescent="0.25">
      <c r="B4" s="26" t="s">
        <v>2</v>
      </c>
      <c r="C4" s="26"/>
      <c r="D4" s="26"/>
      <c r="E4" s="26"/>
      <c r="F4" s="26"/>
      <c r="G4" s="26"/>
      <c r="H4" s="26"/>
      <c r="I4" s="26"/>
      <c r="J4" s="26"/>
      <c r="K4" s="26"/>
      <c r="L4" s="26"/>
    </row>
    <row r="5" spans="2:12" ht="15.75" x14ac:dyDescent="0.25">
      <c r="B5" s="26" t="s">
        <v>25</v>
      </c>
      <c r="C5" s="26"/>
      <c r="D5" s="26"/>
      <c r="E5" s="26"/>
      <c r="F5" s="26"/>
      <c r="G5" s="26"/>
      <c r="H5" s="26"/>
      <c r="I5" s="26"/>
      <c r="J5" s="26"/>
      <c r="K5" s="26"/>
      <c r="L5" s="26"/>
    </row>
    <row r="6" spans="2:12" ht="15.75" x14ac:dyDescent="0.25">
      <c r="B6" s="26" t="s">
        <v>27</v>
      </c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2:12" ht="15.75" x14ac:dyDescent="0.25">
      <c r="B7" s="26" t="s">
        <v>57</v>
      </c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2:12" ht="15.75" x14ac:dyDescent="0.25">
      <c r="B8" s="26" t="s">
        <v>28</v>
      </c>
      <c r="C8" s="26"/>
      <c r="D8" s="26"/>
      <c r="E8" s="26"/>
      <c r="F8" s="26"/>
      <c r="G8" s="26"/>
      <c r="H8" s="26"/>
      <c r="I8" s="26"/>
      <c r="J8" s="26"/>
      <c r="K8" s="26"/>
      <c r="L8" s="26"/>
    </row>
    <row r="9" spans="2:12" ht="15.75" x14ac:dyDescent="0.25">
      <c r="B9" s="1"/>
      <c r="C9" s="1"/>
      <c r="D9" s="1"/>
      <c r="E9" s="1"/>
      <c r="F9" s="1"/>
      <c r="G9" s="33"/>
      <c r="H9" s="8"/>
      <c r="I9" s="1"/>
      <c r="J9" s="1"/>
      <c r="K9" s="1"/>
      <c r="L9" s="1"/>
    </row>
    <row r="10" spans="2:12" ht="21" customHeight="1" thickBot="1" x14ac:dyDescent="0.4">
      <c r="B10" s="28" t="s">
        <v>3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2:12" ht="48" thickBot="1" x14ac:dyDescent="0.3">
      <c r="B11" s="10" t="s">
        <v>4</v>
      </c>
      <c r="C11" s="11" t="s">
        <v>5</v>
      </c>
      <c r="D11" s="11" t="s">
        <v>6</v>
      </c>
      <c r="E11" s="11" t="s">
        <v>7</v>
      </c>
      <c r="F11" s="11" t="s">
        <v>8</v>
      </c>
      <c r="G11" s="29" t="s">
        <v>9</v>
      </c>
      <c r="H11" s="29"/>
      <c r="I11" s="30" t="s">
        <v>10</v>
      </c>
      <c r="J11" s="31"/>
      <c r="K11" s="29" t="s">
        <v>11</v>
      </c>
      <c r="L11" s="32"/>
    </row>
    <row r="12" spans="2:12" ht="30" x14ac:dyDescent="0.25">
      <c r="B12" s="19" t="s">
        <v>24</v>
      </c>
      <c r="C12" s="22">
        <v>1749.75</v>
      </c>
      <c r="D12" s="22">
        <f t="shared" ref="D12" si="0">+C12/E12</f>
        <v>1749.75</v>
      </c>
      <c r="E12" s="25">
        <v>1</v>
      </c>
      <c r="F12" s="25">
        <v>122</v>
      </c>
      <c r="G12" s="34" t="s">
        <v>12</v>
      </c>
      <c r="H12" s="7" t="s">
        <v>30</v>
      </c>
      <c r="I12" s="2" t="s">
        <v>13</v>
      </c>
      <c r="J12" s="2" t="s">
        <v>14</v>
      </c>
      <c r="K12" s="2" t="s">
        <v>15</v>
      </c>
      <c r="L12" s="3" t="s">
        <v>14</v>
      </c>
    </row>
    <row r="13" spans="2:12" x14ac:dyDescent="0.25">
      <c r="B13" s="20"/>
      <c r="C13" s="23"/>
      <c r="D13" s="23"/>
      <c r="E13" s="15"/>
      <c r="F13" s="15"/>
      <c r="G13" s="6" t="s">
        <v>16</v>
      </c>
      <c r="H13" s="12" t="s">
        <v>29</v>
      </c>
      <c r="I13" s="4" t="s">
        <v>17</v>
      </c>
      <c r="J13" s="4" t="s">
        <v>14</v>
      </c>
      <c r="K13" s="4" t="s">
        <v>18</v>
      </c>
      <c r="L13" s="5" t="s">
        <v>14</v>
      </c>
    </row>
    <row r="14" spans="2:12" ht="30" x14ac:dyDescent="0.25">
      <c r="B14" s="20"/>
      <c r="C14" s="23"/>
      <c r="D14" s="23"/>
      <c r="E14" s="15"/>
      <c r="F14" s="15"/>
      <c r="G14" s="35"/>
      <c r="H14" s="17"/>
      <c r="I14" s="6" t="s">
        <v>19</v>
      </c>
      <c r="J14" s="4" t="s">
        <v>14</v>
      </c>
      <c r="K14" s="6" t="s">
        <v>20</v>
      </c>
      <c r="L14" s="5" t="s">
        <v>14</v>
      </c>
    </row>
    <row r="15" spans="2:12" x14ac:dyDescent="0.25">
      <c r="B15" s="20"/>
      <c r="C15" s="23"/>
      <c r="D15" s="23"/>
      <c r="E15" s="15"/>
      <c r="F15" s="15"/>
      <c r="G15" s="35"/>
      <c r="H15" s="17"/>
      <c r="I15" s="4" t="s">
        <v>21</v>
      </c>
      <c r="J15" s="4" t="s">
        <v>14</v>
      </c>
      <c r="K15" s="4" t="s">
        <v>22</v>
      </c>
      <c r="L15" s="5" t="s">
        <v>14</v>
      </c>
    </row>
    <row r="16" spans="2:12" ht="15.75" thickBot="1" x14ac:dyDescent="0.3">
      <c r="B16" s="20"/>
      <c r="C16" s="23"/>
      <c r="D16" s="23"/>
      <c r="E16" s="16"/>
      <c r="F16" s="15"/>
      <c r="G16" s="35"/>
      <c r="H16" s="17"/>
      <c r="I16" s="4" t="s">
        <v>23</v>
      </c>
      <c r="J16" s="4" t="s">
        <v>14</v>
      </c>
      <c r="K16" s="4"/>
      <c r="L16" s="5"/>
    </row>
    <row r="17" spans="2:12" ht="30" x14ac:dyDescent="0.25">
      <c r="B17" s="19" t="s">
        <v>24</v>
      </c>
      <c r="C17" s="22">
        <v>18516</v>
      </c>
      <c r="D17" s="22">
        <f t="shared" ref="D17" si="1">+C17/E17</f>
        <v>18516</v>
      </c>
      <c r="E17" s="25">
        <v>1</v>
      </c>
      <c r="F17" s="25">
        <v>141</v>
      </c>
      <c r="G17" s="34" t="s">
        <v>12</v>
      </c>
      <c r="H17" s="7" t="s">
        <v>32</v>
      </c>
      <c r="I17" s="2" t="s">
        <v>13</v>
      </c>
      <c r="J17" s="2" t="s">
        <v>14</v>
      </c>
      <c r="K17" s="2" t="s">
        <v>15</v>
      </c>
      <c r="L17" s="3" t="s">
        <v>14</v>
      </c>
    </row>
    <row r="18" spans="2:12" x14ac:dyDescent="0.25">
      <c r="B18" s="20"/>
      <c r="C18" s="23"/>
      <c r="D18" s="23"/>
      <c r="E18" s="15"/>
      <c r="F18" s="15"/>
      <c r="G18" s="6" t="s">
        <v>16</v>
      </c>
      <c r="H18" s="12" t="s">
        <v>31</v>
      </c>
      <c r="I18" s="4" t="s">
        <v>17</v>
      </c>
      <c r="J18" s="4" t="s">
        <v>14</v>
      </c>
      <c r="K18" s="4" t="s">
        <v>18</v>
      </c>
      <c r="L18" s="5" t="s">
        <v>14</v>
      </c>
    </row>
    <row r="19" spans="2:12" ht="30" x14ac:dyDescent="0.25">
      <c r="B19" s="20"/>
      <c r="C19" s="23"/>
      <c r="D19" s="23"/>
      <c r="E19" s="15"/>
      <c r="F19" s="15"/>
      <c r="G19" s="35"/>
      <c r="H19" s="17"/>
      <c r="I19" s="6" t="s">
        <v>19</v>
      </c>
      <c r="J19" s="4" t="s">
        <v>14</v>
      </c>
      <c r="K19" s="6" t="s">
        <v>20</v>
      </c>
      <c r="L19" s="5" t="s">
        <v>14</v>
      </c>
    </row>
    <row r="20" spans="2:12" x14ac:dyDescent="0.25">
      <c r="B20" s="20"/>
      <c r="C20" s="23"/>
      <c r="D20" s="23"/>
      <c r="E20" s="15"/>
      <c r="F20" s="15"/>
      <c r="G20" s="35"/>
      <c r="H20" s="17"/>
      <c r="I20" s="4" t="s">
        <v>21</v>
      </c>
      <c r="J20" s="4" t="s">
        <v>14</v>
      </c>
      <c r="K20" s="4" t="s">
        <v>22</v>
      </c>
      <c r="L20" s="5" t="s">
        <v>14</v>
      </c>
    </row>
    <row r="21" spans="2:12" ht="15.75" thickBot="1" x14ac:dyDescent="0.3">
      <c r="B21" s="20"/>
      <c r="C21" s="23"/>
      <c r="D21" s="23"/>
      <c r="E21" s="16"/>
      <c r="F21" s="15"/>
      <c r="G21" s="35"/>
      <c r="H21" s="17"/>
      <c r="I21" s="4" t="s">
        <v>23</v>
      </c>
      <c r="J21" s="4" t="s">
        <v>14</v>
      </c>
      <c r="K21" s="4"/>
      <c r="L21" s="5"/>
    </row>
    <row r="22" spans="2:12" ht="30" x14ac:dyDescent="0.25">
      <c r="B22" s="19" t="s">
        <v>24</v>
      </c>
      <c r="C22" s="22">
        <v>9588</v>
      </c>
      <c r="D22" s="22">
        <f>+C22/E22</f>
        <v>9588</v>
      </c>
      <c r="E22" s="25">
        <v>1</v>
      </c>
      <c r="F22" s="25">
        <v>211</v>
      </c>
      <c r="G22" s="34" t="s">
        <v>12</v>
      </c>
      <c r="H22" s="7" t="s">
        <v>34</v>
      </c>
      <c r="I22" s="2" t="s">
        <v>13</v>
      </c>
      <c r="J22" s="2" t="s">
        <v>14</v>
      </c>
      <c r="K22" s="2" t="s">
        <v>15</v>
      </c>
      <c r="L22" s="3" t="s">
        <v>14</v>
      </c>
    </row>
    <row r="23" spans="2:12" x14ac:dyDescent="0.25">
      <c r="B23" s="20"/>
      <c r="C23" s="23"/>
      <c r="D23" s="23"/>
      <c r="E23" s="15"/>
      <c r="F23" s="15"/>
      <c r="G23" s="6" t="s">
        <v>16</v>
      </c>
      <c r="H23" s="12" t="s">
        <v>33</v>
      </c>
      <c r="I23" s="4" t="s">
        <v>17</v>
      </c>
      <c r="J23" s="4" t="s">
        <v>14</v>
      </c>
      <c r="K23" s="4" t="s">
        <v>18</v>
      </c>
      <c r="L23" s="5" t="s">
        <v>14</v>
      </c>
    </row>
    <row r="24" spans="2:12" ht="30" x14ac:dyDescent="0.25">
      <c r="B24" s="20"/>
      <c r="C24" s="23"/>
      <c r="D24" s="23"/>
      <c r="E24" s="15"/>
      <c r="F24" s="15"/>
      <c r="G24" s="35"/>
      <c r="H24" s="17"/>
      <c r="I24" s="6" t="s">
        <v>19</v>
      </c>
      <c r="J24" s="4" t="s">
        <v>14</v>
      </c>
      <c r="K24" s="6" t="s">
        <v>20</v>
      </c>
      <c r="L24" s="5" t="s">
        <v>14</v>
      </c>
    </row>
    <row r="25" spans="2:12" x14ac:dyDescent="0.25">
      <c r="B25" s="20"/>
      <c r="C25" s="23"/>
      <c r="D25" s="23"/>
      <c r="E25" s="15"/>
      <c r="F25" s="15"/>
      <c r="G25" s="35"/>
      <c r="H25" s="17"/>
      <c r="I25" s="4" t="s">
        <v>21</v>
      </c>
      <c r="J25" s="4" t="s">
        <v>14</v>
      </c>
      <c r="K25" s="4" t="s">
        <v>22</v>
      </c>
      <c r="L25" s="5" t="s">
        <v>14</v>
      </c>
    </row>
    <row r="26" spans="2:12" ht="15.75" thickBot="1" x14ac:dyDescent="0.3">
      <c r="B26" s="20"/>
      <c r="C26" s="23"/>
      <c r="D26" s="23"/>
      <c r="E26" s="16"/>
      <c r="F26" s="15"/>
      <c r="G26" s="35"/>
      <c r="H26" s="17"/>
      <c r="I26" s="4" t="s">
        <v>23</v>
      </c>
      <c r="J26" s="4" t="s">
        <v>14</v>
      </c>
      <c r="K26" s="4"/>
      <c r="L26" s="5"/>
    </row>
    <row r="27" spans="2:12" ht="30" x14ac:dyDescent="0.25">
      <c r="B27" s="19" t="s">
        <v>24</v>
      </c>
      <c r="C27" s="22">
        <v>116</v>
      </c>
      <c r="D27" s="22">
        <f t="shared" ref="D27" si="2">+C27/E27</f>
        <v>116</v>
      </c>
      <c r="E27" s="25">
        <v>1</v>
      </c>
      <c r="F27" s="25">
        <v>196</v>
      </c>
      <c r="G27" s="34" t="s">
        <v>12</v>
      </c>
      <c r="H27" s="7" t="s">
        <v>35</v>
      </c>
      <c r="I27" s="2" t="s">
        <v>13</v>
      </c>
      <c r="J27" s="2" t="s">
        <v>14</v>
      </c>
      <c r="K27" s="2" t="s">
        <v>15</v>
      </c>
      <c r="L27" s="3" t="s">
        <v>14</v>
      </c>
    </row>
    <row r="28" spans="2:12" x14ac:dyDescent="0.25">
      <c r="B28" s="20"/>
      <c r="C28" s="23"/>
      <c r="D28" s="23"/>
      <c r="E28" s="15"/>
      <c r="F28" s="15"/>
      <c r="G28" s="6" t="s">
        <v>16</v>
      </c>
      <c r="H28" s="12">
        <v>28155106</v>
      </c>
      <c r="I28" s="4" t="s">
        <v>17</v>
      </c>
      <c r="J28" s="4" t="s">
        <v>14</v>
      </c>
      <c r="K28" s="4" t="s">
        <v>18</v>
      </c>
      <c r="L28" s="5" t="s">
        <v>14</v>
      </c>
    </row>
    <row r="29" spans="2:12" ht="30" x14ac:dyDescent="0.25">
      <c r="B29" s="20"/>
      <c r="C29" s="23"/>
      <c r="D29" s="23"/>
      <c r="E29" s="15"/>
      <c r="F29" s="15"/>
      <c r="G29" s="35"/>
      <c r="H29" s="17"/>
      <c r="I29" s="6" t="s">
        <v>19</v>
      </c>
      <c r="J29" s="4" t="s">
        <v>14</v>
      </c>
      <c r="K29" s="6" t="s">
        <v>20</v>
      </c>
      <c r="L29" s="5" t="s">
        <v>14</v>
      </c>
    </row>
    <row r="30" spans="2:12" x14ac:dyDescent="0.25">
      <c r="B30" s="20"/>
      <c r="C30" s="23"/>
      <c r="D30" s="23"/>
      <c r="E30" s="15"/>
      <c r="F30" s="15"/>
      <c r="G30" s="35"/>
      <c r="H30" s="17"/>
      <c r="I30" s="4" t="s">
        <v>21</v>
      </c>
      <c r="J30" s="4" t="s">
        <v>14</v>
      </c>
      <c r="K30" s="4" t="s">
        <v>22</v>
      </c>
      <c r="L30" s="5" t="s">
        <v>14</v>
      </c>
    </row>
    <row r="31" spans="2:12" ht="15.75" thickBot="1" x14ac:dyDescent="0.3">
      <c r="B31" s="20"/>
      <c r="C31" s="23"/>
      <c r="D31" s="23"/>
      <c r="E31" s="16"/>
      <c r="F31" s="15"/>
      <c r="G31" s="35"/>
      <c r="H31" s="17"/>
      <c r="I31" s="4" t="s">
        <v>23</v>
      </c>
      <c r="J31" s="4" t="s">
        <v>14</v>
      </c>
      <c r="K31" s="4"/>
      <c r="L31" s="5"/>
    </row>
    <row r="32" spans="2:12" ht="30" x14ac:dyDescent="0.25">
      <c r="B32" s="19" t="s">
        <v>24</v>
      </c>
      <c r="C32" s="22">
        <v>45</v>
      </c>
      <c r="D32" s="22">
        <f>+C32/E32</f>
        <v>45</v>
      </c>
      <c r="E32" s="25">
        <v>1</v>
      </c>
      <c r="F32" s="25">
        <v>291</v>
      </c>
      <c r="G32" s="34" t="s">
        <v>12</v>
      </c>
      <c r="H32" s="7" t="s">
        <v>37</v>
      </c>
      <c r="I32" s="2" t="s">
        <v>13</v>
      </c>
      <c r="J32" s="2" t="s">
        <v>14</v>
      </c>
      <c r="K32" s="2" t="s">
        <v>15</v>
      </c>
      <c r="L32" s="3" t="s">
        <v>14</v>
      </c>
    </row>
    <row r="33" spans="2:12" x14ac:dyDescent="0.25">
      <c r="B33" s="20"/>
      <c r="C33" s="23"/>
      <c r="D33" s="23"/>
      <c r="E33" s="15"/>
      <c r="F33" s="15"/>
      <c r="G33" s="6" t="s">
        <v>16</v>
      </c>
      <c r="H33" s="12" t="s">
        <v>36</v>
      </c>
      <c r="I33" s="4" t="s">
        <v>17</v>
      </c>
      <c r="J33" s="4" t="s">
        <v>14</v>
      </c>
      <c r="K33" s="4" t="s">
        <v>18</v>
      </c>
      <c r="L33" s="5" t="s">
        <v>14</v>
      </c>
    </row>
    <row r="34" spans="2:12" ht="30" x14ac:dyDescent="0.25">
      <c r="B34" s="20"/>
      <c r="C34" s="23"/>
      <c r="D34" s="23"/>
      <c r="E34" s="15"/>
      <c r="F34" s="15"/>
      <c r="G34" s="35"/>
      <c r="H34" s="17"/>
      <c r="I34" s="6" t="s">
        <v>19</v>
      </c>
      <c r="J34" s="4" t="s">
        <v>14</v>
      </c>
      <c r="K34" s="6" t="s">
        <v>20</v>
      </c>
      <c r="L34" s="5" t="s">
        <v>14</v>
      </c>
    </row>
    <row r="35" spans="2:12" x14ac:dyDescent="0.25">
      <c r="B35" s="20"/>
      <c r="C35" s="23"/>
      <c r="D35" s="23"/>
      <c r="E35" s="15"/>
      <c r="F35" s="15"/>
      <c r="G35" s="35"/>
      <c r="H35" s="17"/>
      <c r="I35" s="4" t="s">
        <v>21</v>
      </c>
      <c r="J35" s="4" t="s">
        <v>14</v>
      </c>
      <c r="K35" s="4" t="s">
        <v>22</v>
      </c>
      <c r="L35" s="5" t="s">
        <v>14</v>
      </c>
    </row>
    <row r="36" spans="2:12" ht="15.75" thickBot="1" x14ac:dyDescent="0.3">
      <c r="B36" s="20"/>
      <c r="C36" s="23"/>
      <c r="D36" s="23"/>
      <c r="E36" s="16"/>
      <c r="F36" s="15"/>
      <c r="G36" s="35"/>
      <c r="H36" s="17"/>
      <c r="I36" s="4" t="s">
        <v>23</v>
      </c>
      <c r="J36" s="4" t="s">
        <v>14</v>
      </c>
      <c r="K36" s="4"/>
      <c r="L36" s="5"/>
    </row>
    <row r="37" spans="2:12" ht="30" x14ac:dyDescent="0.25">
      <c r="B37" s="19" t="s">
        <v>24</v>
      </c>
      <c r="C37" s="22">
        <v>225</v>
      </c>
      <c r="D37" s="22">
        <f t="shared" ref="D37" si="3">+C37/E37</f>
        <v>225</v>
      </c>
      <c r="E37" s="25">
        <v>1</v>
      </c>
      <c r="F37" s="25">
        <v>291</v>
      </c>
      <c r="G37" s="34" t="s">
        <v>12</v>
      </c>
      <c r="H37" s="7" t="s">
        <v>37</v>
      </c>
      <c r="I37" s="2" t="s">
        <v>13</v>
      </c>
      <c r="J37" s="2" t="s">
        <v>14</v>
      </c>
      <c r="K37" s="2" t="s">
        <v>15</v>
      </c>
      <c r="L37" s="3" t="s">
        <v>14</v>
      </c>
    </row>
    <row r="38" spans="2:12" x14ac:dyDescent="0.25">
      <c r="B38" s="20"/>
      <c r="C38" s="23"/>
      <c r="D38" s="23"/>
      <c r="E38" s="15"/>
      <c r="F38" s="15"/>
      <c r="G38" s="6" t="s">
        <v>16</v>
      </c>
      <c r="H38" s="12" t="s">
        <v>36</v>
      </c>
      <c r="I38" s="4" t="s">
        <v>17</v>
      </c>
      <c r="J38" s="4" t="s">
        <v>14</v>
      </c>
      <c r="K38" s="4" t="s">
        <v>18</v>
      </c>
      <c r="L38" s="5" t="s">
        <v>14</v>
      </c>
    </row>
    <row r="39" spans="2:12" ht="30" x14ac:dyDescent="0.25">
      <c r="B39" s="20"/>
      <c r="C39" s="23"/>
      <c r="D39" s="23"/>
      <c r="E39" s="15"/>
      <c r="F39" s="15"/>
      <c r="G39" s="35"/>
      <c r="H39" s="17"/>
      <c r="I39" s="6" t="s">
        <v>19</v>
      </c>
      <c r="J39" s="4" t="s">
        <v>14</v>
      </c>
      <c r="K39" s="6" t="s">
        <v>20</v>
      </c>
      <c r="L39" s="5" t="s">
        <v>14</v>
      </c>
    </row>
    <row r="40" spans="2:12" x14ac:dyDescent="0.25">
      <c r="B40" s="20"/>
      <c r="C40" s="23"/>
      <c r="D40" s="23"/>
      <c r="E40" s="15"/>
      <c r="F40" s="15"/>
      <c r="G40" s="35"/>
      <c r="H40" s="17"/>
      <c r="I40" s="4" t="s">
        <v>21</v>
      </c>
      <c r="J40" s="4" t="s">
        <v>14</v>
      </c>
      <c r="K40" s="4" t="s">
        <v>22</v>
      </c>
      <c r="L40" s="5" t="s">
        <v>14</v>
      </c>
    </row>
    <row r="41" spans="2:12" ht="15.75" thickBot="1" x14ac:dyDescent="0.3">
      <c r="B41" s="20"/>
      <c r="C41" s="23"/>
      <c r="D41" s="23"/>
      <c r="E41" s="16"/>
      <c r="F41" s="15"/>
      <c r="G41" s="35"/>
      <c r="H41" s="17"/>
      <c r="I41" s="4" t="s">
        <v>23</v>
      </c>
      <c r="J41" s="4" t="s">
        <v>14</v>
      </c>
      <c r="K41" s="4"/>
      <c r="L41" s="5"/>
    </row>
    <row r="42" spans="2:12" ht="30" x14ac:dyDescent="0.25">
      <c r="B42" s="19" t="s">
        <v>24</v>
      </c>
      <c r="C42" s="22">
        <v>58</v>
      </c>
      <c r="D42" s="22">
        <f>+C42/E42</f>
        <v>58</v>
      </c>
      <c r="E42" s="25">
        <v>1</v>
      </c>
      <c r="F42" s="25">
        <v>196</v>
      </c>
      <c r="G42" s="34" t="s">
        <v>12</v>
      </c>
      <c r="H42" s="7" t="s">
        <v>35</v>
      </c>
      <c r="I42" s="2" t="s">
        <v>13</v>
      </c>
      <c r="J42" s="2" t="s">
        <v>14</v>
      </c>
      <c r="K42" s="2" t="s">
        <v>15</v>
      </c>
      <c r="L42" s="3" t="s">
        <v>14</v>
      </c>
    </row>
    <row r="43" spans="2:12" x14ac:dyDescent="0.25">
      <c r="B43" s="20"/>
      <c r="C43" s="23"/>
      <c r="D43" s="23"/>
      <c r="E43" s="15"/>
      <c r="F43" s="15"/>
      <c r="G43" s="6" t="s">
        <v>16</v>
      </c>
      <c r="H43" s="12">
        <v>28155106</v>
      </c>
      <c r="I43" s="4" t="s">
        <v>17</v>
      </c>
      <c r="J43" s="4" t="s">
        <v>14</v>
      </c>
      <c r="K43" s="4" t="s">
        <v>18</v>
      </c>
      <c r="L43" s="5" t="s">
        <v>14</v>
      </c>
    </row>
    <row r="44" spans="2:12" ht="30" x14ac:dyDescent="0.25">
      <c r="B44" s="20"/>
      <c r="C44" s="23"/>
      <c r="D44" s="23"/>
      <c r="E44" s="15"/>
      <c r="F44" s="15"/>
      <c r="G44" s="35"/>
      <c r="H44" s="17"/>
      <c r="I44" s="6" t="s">
        <v>19</v>
      </c>
      <c r="J44" s="4" t="s">
        <v>14</v>
      </c>
      <c r="K44" s="6" t="s">
        <v>20</v>
      </c>
      <c r="L44" s="5" t="s">
        <v>14</v>
      </c>
    </row>
    <row r="45" spans="2:12" x14ac:dyDescent="0.25">
      <c r="B45" s="20"/>
      <c r="C45" s="23"/>
      <c r="D45" s="23"/>
      <c r="E45" s="15"/>
      <c r="F45" s="15"/>
      <c r="G45" s="35"/>
      <c r="H45" s="17"/>
      <c r="I45" s="4" t="s">
        <v>21</v>
      </c>
      <c r="J45" s="4" t="s">
        <v>14</v>
      </c>
      <c r="K45" s="4" t="s">
        <v>22</v>
      </c>
      <c r="L45" s="5" t="s">
        <v>14</v>
      </c>
    </row>
    <row r="46" spans="2:12" ht="15.75" thickBot="1" x14ac:dyDescent="0.3">
      <c r="B46" s="20"/>
      <c r="C46" s="23"/>
      <c r="D46" s="23"/>
      <c r="E46" s="16"/>
      <c r="F46" s="15"/>
      <c r="G46" s="35"/>
      <c r="H46" s="17"/>
      <c r="I46" s="4" t="s">
        <v>23</v>
      </c>
      <c r="J46" s="4" t="s">
        <v>14</v>
      </c>
      <c r="K46" s="4"/>
      <c r="L46" s="5"/>
    </row>
    <row r="47" spans="2:12" ht="30" x14ac:dyDescent="0.25">
      <c r="B47" s="19" t="s">
        <v>24</v>
      </c>
      <c r="C47" s="22">
        <v>100</v>
      </c>
      <c r="D47" s="22">
        <f t="shared" ref="D47" si="4">+C47/E47</f>
        <v>100</v>
      </c>
      <c r="E47" s="25">
        <v>1</v>
      </c>
      <c r="F47" s="25">
        <v>211</v>
      </c>
      <c r="G47" s="34" t="s">
        <v>12</v>
      </c>
      <c r="H47" s="7" t="s">
        <v>38</v>
      </c>
      <c r="I47" s="2" t="s">
        <v>13</v>
      </c>
      <c r="J47" s="2" t="s">
        <v>14</v>
      </c>
      <c r="K47" s="2" t="s">
        <v>15</v>
      </c>
      <c r="L47" s="3" t="s">
        <v>14</v>
      </c>
    </row>
    <row r="48" spans="2:12" x14ac:dyDescent="0.25">
      <c r="B48" s="20"/>
      <c r="C48" s="23"/>
      <c r="D48" s="23"/>
      <c r="E48" s="15"/>
      <c r="F48" s="15"/>
      <c r="G48" s="6" t="s">
        <v>16</v>
      </c>
      <c r="H48" s="12">
        <v>7378106</v>
      </c>
      <c r="I48" s="4" t="s">
        <v>17</v>
      </c>
      <c r="J48" s="4" t="s">
        <v>14</v>
      </c>
      <c r="K48" s="4" t="s">
        <v>18</v>
      </c>
      <c r="L48" s="5" t="s">
        <v>14</v>
      </c>
    </row>
    <row r="49" spans="2:12" ht="30" x14ac:dyDescent="0.25">
      <c r="B49" s="20"/>
      <c r="C49" s="23"/>
      <c r="D49" s="23"/>
      <c r="E49" s="15"/>
      <c r="F49" s="15"/>
      <c r="G49" s="35"/>
      <c r="H49" s="17"/>
      <c r="I49" s="6" t="s">
        <v>19</v>
      </c>
      <c r="J49" s="4" t="s">
        <v>14</v>
      </c>
      <c r="K49" s="6" t="s">
        <v>20</v>
      </c>
      <c r="L49" s="5" t="s">
        <v>14</v>
      </c>
    </row>
    <row r="50" spans="2:12" x14ac:dyDescent="0.25">
      <c r="B50" s="20"/>
      <c r="C50" s="23"/>
      <c r="D50" s="23"/>
      <c r="E50" s="15"/>
      <c r="F50" s="15"/>
      <c r="G50" s="35"/>
      <c r="H50" s="17"/>
      <c r="I50" s="4" t="s">
        <v>21</v>
      </c>
      <c r="J50" s="4" t="s">
        <v>14</v>
      </c>
      <c r="K50" s="4" t="s">
        <v>22</v>
      </c>
      <c r="L50" s="5" t="s">
        <v>14</v>
      </c>
    </row>
    <row r="51" spans="2:12" ht="15.75" thickBot="1" x14ac:dyDescent="0.3">
      <c r="B51" s="20"/>
      <c r="C51" s="23"/>
      <c r="D51" s="23"/>
      <c r="E51" s="16"/>
      <c r="F51" s="15"/>
      <c r="G51" s="35"/>
      <c r="H51" s="17"/>
      <c r="I51" s="4" t="s">
        <v>23</v>
      </c>
      <c r="J51" s="4" t="s">
        <v>14</v>
      </c>
      <c r="K51" s="4"/>
      <c r="L51" s="5"/>
    </row>
    <row r="52" spans="2:12" ht="30" x14ac:dyDescent="0.25">
      <c r="B52" s="19" t="s">
        <v>24</v>
      </c>
      <c r="C52" s="22">
        <v>10000</v>
      </c>
      <c r="D52" s="22">
        <f>+C52/E52</f>
        <v>10000</v>
      </c>
      <c r="E52" s="25">
        <v>1</v>
      </c>
      <c r="F52" s="25">
        <v>199</v>
      </c>
      <c r="G52" s="34" t="s">
        <v>12</v>
      </c>
      <c r="H52" s="7" t="s">
        <v>39</v>
      </c>
      <c r="I52" s="2" t="s">
        <v>13</v>
      </c>
      <c r="J52" s="2" t="s">
        <v>14</v>
      </c>
      <c r="K52" s="2" t="s">
        <v>15</v>
      </c>
      <c r="L52" s="3" t="s">
        <v>14</v>
      </c>
    </row>
    <row r="53" spans="2:12" x14ac:dyDescent="0.25">
      <c r="B53" s="20"/>
      <c r="C53" s="23"/>
      <c r="D53" s="23"/>
      <c r="E53" s="15"/>
      <c r="F53" s="15"/>
      <c r="G53" s="6" t="s">
        <v>16</v>
      </c>
      <c r="H53" s="12">
        <v>38898063</v>
      </c>
      <c r="I53" s="4" t="s">
        <v>17</v>
      </c>
      <c r="J53" s="4" t="s">
        <v>14</v>
      </c>
      <c r="K53" s="4" t="s">
        <v>18</v>
      </c>
      <c r="L53" s="5" t="s">
        <v>14</v>
      </c>
    </row>
    <row r="54" spans="2:12" ht="30" x14ac:dyDescent="0.25">
      <c r="B54" s="20"/>
      <c r="C54" s="23"/>
      <c r="D54" s="23"/>
      <c r="E54" s="15"/>
      <c r="F54" s="15"/>
      <c r="G54" s="35"/>
      <c r="H54" s="17"/>
      <c r="I54" s="6" t="s">
        <v>19</v>
      </c>
      <c r="J54" s="4" t="s">
        <v>14</v>
      </c>
      <c r="K54" s="6" t="s">
        <v>20</v>
      </c>
      <c r="L54" s="5" t="s">
        <v>14</v>
      </c>
    </row>
    <row r="55" spans="2:12" x14ac:dyDescent="0.25">
      <c r="B55" s="20"/>
      <c r="C55" s="23"/>
      <c r="D55" s="23"/>
      <c r="E55" s="15"/>
      <c r="F55" s="15"/>
      <c r="G55" s="35"/>
      <c r="H55" s="17"/>
      <c r="I55" s="4" t="s">
        <v>21</v>
      </c>
      <c r="J55" s="4" t="s">
        <v>14</v>
      </c>
      <c r="K55" s="4" t="s">
        <v>22</v>
      </c>
      <c r="L55" s="5" t="s">
        <v>14</v>
      </c>
    </row>
    <row r="56" spans="2:12" ht="15.75" thickBot="1" x14ac:dyDescent="0.3">
      <c r="B56" s="20"/>
      <c r="C56" s="23"/>
      <c r="D56" s="23"/>
      <c r="E56" s="16"/>
      <c r="F56" s="15"/>
      <c r="G56" s="35"/>
      <c r="H56" s="17"/>
      <c r="I56" s="4" t="s">
        <v>23</v>
      </c>
      <c r="J56" s="4" t="s">
        <v>14</v>
      </c>
      <c r="K56" s="4"/>
      <c r="L56" s="5"/>
    </row>
    <row r="57" spans="2:12" ht="45" x14ac:dyDescent="0.25">
      <c r="B57" s="19" t="s">
        <v>24</v>
      </c>
      <c r="C57" s="22">
        <v>24480</v>
      </c>
      <c r="D57" s="22">
        <f t="shared" ref="D57" si="5">+C57/E57</f>
        <v>24480</v>
      </c>
      <c r="E57" s="25">
        <v>1</v>
      </c>
      <c r="F57" s="25">
        <v>241</v>
      </c>
      <c r="G57" s="34" t="s">
        <v>12</v>
      </c>
      <c r="H57" s="7" t="s">
        <v>40</v>
      </c>
      <c r="I57" s="2" t="s">
        <v>13</v>
      </c>
      <c r="J57" s="2" t="s">
        <v>14</v>
      </c>
      <c r="K57" s="2" t="s">
        <v>15</v>
      </c>
      <c r="L57" s="3" t="s">
        <v>14</v>
      </c>
    </row>
    <row r="58" spans="2:12" x14ac:dyDescent="0.25">
      <c r="B58" s="20"/>
      <c r="C58" s="23"/>
      <c r="D58" s="23"/>
      <c r="E58" s="15"/>
      <c r="F58" s="15"/>
      <c r="G58" s="6" t="s">
        <v>16</v>
      </c>
      <c r="H58" s="12">
        <v>117396443</v>
      </c>
      <c r="I58" s="4" t="s">
        <v>17</v>
      </c>
      <c r="J58" s="4" t="s">
        <v>14</v>
      </c>
      <c r="K58" s="4" t="s">
        <v>18</v>
      </c>
      <c r="L58" s="5" t="s">
        <v>14</v>
      </c>
    </row>
    <row r="59" spans="2:12" ht="30" x14ac:dyDescent="0.25">
      <c r="B59" s="20"/>
      <c r="C59" s="23"/>
      <c r="D59" s="23"/>
      <c r="E59" s="15"/>
      <c r="F59" s="15"/>
      <c r="G59" s="35"/>
      <c r="H59" s="17"/>
      <c r="I59" s="6" t="s">
        <v>19</v>
      </c>
      <c r="J59" s="4" t="s">
        <v>14</v>
      </c>
      <c r="K59" s="6" t="s">
        <v>20</v>
      </c>
      <c r="L59" s="5" t="s">
        <v>14</v>
      </c>
    </row>
    <row r="60" spans="2:12" x14ac:dyDescent="0.25">
      <c r="B60" s="20"/>
      <c r="C60" s="23"/>
      <c r="D60" s="23"/>
      <c r="E60" s="15"/>
      <c r="F60" s="15"/>
      <c r="G60" s="35"/>
      <c r="H60" s="17"/>
      <c r="I60" s="4" t="s">
        <v>21</v>
      </c>
      <c r="J60" s="4" t="s">
        <v>14</v>
      </c>
      <c r="K60" s="4" t="s">
        <v>22</v>
      </c>
      <c r="L60" s="5" t="s">
        <v>14</v>
      </c>
    </row>
    <row r="61" spans="2:12" ht="15.75" thickBot="1" x14ac:dyDescent="0.3">
      <c r="B61" s="20"/>
      <c r="C61" s="23"/>
      <c r="D61" s="23"/>
      <c r="E61" s="16"/>
      <c r="F61" s="15"/>
      <c r="G61" s="35"/>
      <c r="H61" s="17"/>
      <c r="I61" s="4" t="s">
        <v>23</v>
      </c>
      <c r="J61" s="4" t="s">
        <v>14</v>
      </c>
      <c r="K61" s="4"/>
      <c r="L61" s="5"/>
    </row>
    <row r="62" spans="2:12" ht="30" x14ac:dyDescent="0.25">
      <c r="B62" s="19" t="s">
        <v>24</v>
      </c>
      <c r="C62" s="22">
        <v>2082</v>
      </c>
      <c r="D62" s="22">
        <f>+C62/E62</f>
        <v>2082</v>
      </c>
      <c r="E62" s="25">
        <v>1</v>
      </c>
      <c r="F62" s="25">
        <v>113</v>
      </c>
      <c r="G62" s="34" t="s">
        <v>12</v>
      </c>
      <c r="H62" s="7" t="s">
        <v>41</v>
      </c>
      <c r="I62" s="2" t="s">
        <v>13</v>
      </c>
      <c r="J62" s="2" t="s">
        <v>14</v>
      </c>
      <c r="K62" s="2" t="s">
        <v>15</v>
      </c>
      <c r="L62" s="3" t="s">
        <v>14</v>
      </c>
    </row>
    <row r="63" spans="2:12" x14ac:dyDescent="0.25">
      <c r="B63" s="20"/>
      <c r="C63" s="23"/>
      <c r="D63" s="23"/>
      <c r="E63" s="15"/>
      <c r="F63" s="15"/>
      <c r="G63" s="6" t="s">
        <v>16</v>
      </c>
      <c r="H63" s="12">
        <v>77213408</v>
      </c>
      <c r="I63" s="4" t="s">
        <v>17</v>
      </c>
      <c r="J63" s="4" t="s">
        <v>14</v>
      </c>
      <c r="K63" s="4" t="s">
        <v>18</v>
      </c>
      <c r="L63" s="5" t="s">
        <v>14</v>
      </c>
    </row>
    <row r="64" spans="2:12" ht="30" x14ac:dyDescent="0.25">
      <c r="B64" s="20"/>
      <c r="C64" s="23"/>
      <c r="D64" s="23"/>
      <c r="E64" s="15"/>
      <c r="F64" s="15"/>
      <c r="G64" s="35"/>
      <c r="H64" s="17"/>
      <c r="I64" s="6" t="s">
        <v>19</v>
      </c>
      <c r="J64" s="4" t="s">
        <v>14</v>
      </c>
      <c r="K64" s="6" t="s">
        <v>20</v>
      </c>
      <c r="L64" s="5" t="s">
        <v>14</v>
      </c>
    </row>
    <row r="65" spans="2:12" x14ac:dyDescent="0.25">
      <c r="B65" s="20"/>
      <c r="C65" s="23"/>
      <c r="D65" s="23"/>
      <c r="E65" s="15"/>
      <c r="F65" s="15"/>
      <c r="G65" s="35"/>
      <c r="H65" s="17"/>
      <c r="I65" s="4" t="s">
        <v>21</v>
      </c>
      <c r="J65" s="4" t="s">
        <v>14</v>
      </c>
      <c r="K65" s="4" t="s">
        <v>22</v>
      </c>
      <c r="L65" s="5" t="s">
        <v>14</v>
      </c>
    </row>
    <row r="66" spans="2:12" ht="15.75" thickBot="1" x14ac:dyDescent="0.3">
      <c r="B66" s="21"/>
      <c r="C66" s="24"/>
      <c r="D66" s="24"/>
      <c r="E66" s="16"/>
      <c r="F66" s="16"/>
      <c r="G66" s="36"/>
      <c r="H66" s="18"/>
      <c r="I66" s="13" t="s">
        <v>23</v>
      </c>
      <c r="J66" s="13" t="s">
        <v>14</v>
      </c>
      <c r="K66" s="13"/>
      <c r="L66" s="14"/>
    </row>
    <row r="67" spans="2:12" ht="30" x14ac:dyDescent="0.25">
      <c r="B67" s="19" t="s">
        <v>24</v>
      </c>
      <c r="C67" s="22">
        <v>1196</v>
      </c>
      <c r="D67" s="22">
        <f>+C67/E67</f>
        <v>1196</v>
      </c>
      <c r="E67" s="25">
        <v>1</v>
      </c>
      <c r="F67" s="25">
        <v>113</v>
      </c>
      <c r="G67" s="34" t="s">
        <v>12</v>
      </c>
      <c r="H67" s="7" t="s">
        <v>42</v>
      </c>
      <c r="I67" s="2" t="s">
        <v>13</v>
      </c>
      <c r="J67" s="2" t="s">
        <v>14</v>
      </c>
      <c r="K67" s="2" t="s">
        <v>15</v>
      </c>
      <c r="L67" s="3" t="s">
        <v>14</v>
      </c>
    </row>
    <row r="68" spans="2:12" x14ac:dyDescent="0.25">
      <c r="B68" s="20"/>
      <c r="C68" s="23"/>
      <c r="D68" s="23"/>
      <c r="E68" s="15"/>
      <c r="F68" s="15"/>
      <c r="G68" s="6" t="s">
        <v>16</v>
      </c>
      <c r="H68" s="12">
        <v>9929290</v>
      </c>
      <c r="I68" s="4" t="s">
        <v>17</v>
      </c>
      <c r="J68" s="4" t="s">
        <v>14</v>
      </c>
      <c r="K68" s="4" t="s">
        <v>18</v>
      </c>
      <c r="L68" s="5" t="s">
        <v>14</v>
      </c>
    </row>
    <row r="69" spans="2:12" ht="30" x14ac:dyDescent="0.25">
      <c r="B69" s="20"/>
      <c r="C69" s="23"/>
      <c r="D69" s="23"/>
      <c r="E69" s="15"/>
      <c r="F69" s="15"/>
      <c r="G69" s="35"/>
      <c r="H69" s="17"/>
      <c r="I69" s="6" t="s">
        <v>19</v>
      </c>
      <c r="J69" s="4" t="s">
        <v>14</v>
      </c>
      <c r="K69" s="6" t="s">
        <v>20</v>
      </c>
      <c r="L69" s="5" t="s">
        <v>14</v>
      </c>
    </row>
    <row r="70" spans="2:12" x14ac:dyDescent="0.25">
      <c r="B70" s="20"/>
      <c r="C70" s="23"/>
      <c r="D70" s="23"/>
      <c r="E70" s="15"/>
      <c r="F70" s="15"/>
      <c r="G70" s="35"/>
      <c r="H70" s="17"/>
      <c r="I70" s="4" t="s">
        <v>21</v>
      </c>
      <c r="J70" s="4" t="s">
        <v>14</v>
      </c>
      <c r="K70" s="4" t="s">
        <v>22</v>
      </c>
      <c r="L70" s="5" t="s">
        <v>14</v>
      </c>
    </row>
    <row r="71" spans="2:12" ht="15.75" thickBot="1" x14ac:dyDescent="0.3">
      <c r="B71" s="21"/>
      <c r="C71" s="24"/>
      <c r="D71" s="24"/>
      <c r="E71" s="16"/>
      <c r="F71" s="16"/>
      <c r="G71" s="36"/>
      <c r="H71" s="18"/>
      <c r="I71" s="13" t="s">
        <v>23</v>
      </c>
      <c r="J71" s="13" t="s">
        <v>14</v>
      </c>
      <c r="K71" s="13"/>
      <c r="L71" s="14"/>
    </row>
    <row r="72" spans="2:12" ht="30" x14ac:dyDescent="0.25">
      <c r="B72" s="19" t="s">
        <v>24</v>
      </c>
      <c r="C72" s="22">
        <v>18000</v>
      </c>
      <c r="D72" s="22">
        <f>+C72/E72</f>
        <v>18000</v>
      </c>
      <c r="E72" s="25">
        <v>1</v>
      </c>
      <c r="F72" s="25">
        <v>185</v>
      </c>
      <c r="G72" s="34" t="s">
        <v>12</v>
      </c>
      <c r="H72" s="7" t="s">
        <v>43</v>
      </c>
      <c r="I72" s="2" t="s">
        <v>13</v>
      </c>
      <c r="J72" s="2" t="s">
        <v>14</v>
      </c>
      <c r="K72" s="2" t="s">
        <v>15</v>
      </c>
      <c r="L72" s="3" t="s">
        <v>14</v>
      </c>
    </row>
    <row r="73" spans="2:12" x14ac:dyDescent="0.25">
      <c r="B73" s="20"/>
      <c r="C73" s="23"/>
      <c r="D73" s="23"/>
      <c r="E73" s="15"/>
      <c r="F73" s="15"/>
      <c r="G73" s="6" t="s">
        <v>16</v>
      </c>
      <c r="H73" s="12">
        <v>7426410</v>
      </c>
      <c r="I73" s="4" t="s">
        <v>17</v>
      </c>
      <c r="J73" s="4" t="s">
        <v>14</v>
      </c>
      <c r="K73" s="4" t="s">
        <v>18</v>
      </c>
      <c r="L73" s="5" t="s">
        <v>14</v>
      </c>
    </row>
    <row r="74" spans="2:12" ht="30" x14ac:dyDescent="0.25">
      <c r="B74" s="20"/>
      <c r="C74" s="23"/>
      <c r="D74" s="23"/>
      <c r="E74" s="15"/>
      <c r="F74" s="15"/>
      <c r="G74" s="35"/>
      <c r="H74" s="17"/>
      <c r="I74" s="6" t="s">
        <v>19</v>
      </c>
      <c r="J74" s="4" t="s">
        <v>14</v>
      </c>
      <c r="K74" s="6" t="s">
        <v>20</v>
      </c>
      <c r="L74" s="5" t="s">
        <v>14</v>
      </c>
    </row>
    <row r="75" spans="2:12" x14ac:dyDescent="0.25">
      <c r="B75" s="20"/>
      <c r="C75" s="23"/>
      <c r="D75" s="23"/>
      <c r="E75" s="15"/>
      <c r="F75" s="15"/>
      <c r="G75" s="35"/>
      <c r="H75" s="17"/>
      <c r="I75" s="4" t="s">
        <v>21</v>
      </c>
      <c r="J75" s="4" t="s">
        <v>14</v>
      </c>
      <c r="K75" s="4" t="s">
        <v>22</v>
      </c>
      <c r="L75" s="5" t="s">
        <v>14</v>
      </c>
    </row>
    <row r="76" spans="2:12" ht="15.75" thickBot="1" x14ac:dyDescent="0.3">
      <c r="B76" s="21"/>
      <c r="C76" s="24"/>
      <c r="D76" s="24"/>
      <c r="E76" s="16"/>
      <c r="F76" s="16"/>
      <c r="G76" s="36"/>
      <c r="H76" s="18"/>
      <c r="I76" s="13" t="s">
        <v>23</v>
      </c>
      <c r="J76" s="13" t="s">
        <v>14</v>
      </c>
      <c r="K76" s="13"/>
      <c r="L76" s="14"/>
    </row>
    <row r="77" spans="2:12" ht="30" x14ac:dyDescent="0.25">
      <c r="B77" s="19" t="s">
        <v>24</v>
      </c>
      <c r="C77" s="22">
        <v>299</v>
      </c>
      <c r="D77" s="22">
        <f>+C77/E77</f>
        <v>299</v>
      </c>
      <c r="E77" s="25">
        <v>1</v>
      </c>
      <c r="F77" s="25">
        <v>113</v>
      </c>
      <c r="G77" s="34" t="s">
        <v>12</v>
      </c>
      <c r="H77" s="7" t="s">
        <v>42</v>
      </c>
      <c r="I77" s="2" t="s">
        <v>13</v>
      </c>
      <c r="J77" s="2" t="s">
        <v>14</v>
      </c>
      <c r="K77" s="2" t="s">
        <v>15</v>
      </c>
      <c r="L77" s="3" t="s">
        <v>14</v>
      </c>
    </row>
    <row r="78" spans="2:12" x14ac:dyDescent="0.25">
      <c r="B78" s="20"/>
      <c r="C78" s="23"/>
      <c r="D78" s="23"/>
      <c r="E78" s="15"/>
      <c r="F78" s="15"/>
      <c r="G78" s="6" t="s">
        <v>16</v>
      </c>
      <c r="H78" s="12">
        <v>9929290</v>
      </c>
      <c r="I78" s="4" t="s">
        <v>17</v>
      </c>
      <c r="J78" s="4" t="s">
        <v>14</v>
      </c>
      <c r="K78" s="4" t="s">
        <v>18</v>
      </c>
      <c r="L78" s="5" t="s">
        <v>14</v>
      </c>
    </row>
    <row r="79" spans="2:12" ht="30" x14ac:dyDescent="0.25">
      <c r="B79" s="20"/>
      <c r="C79" s="23"/>
      <c r="D79" s="23"/>
      <c r="E79" s="15"/>
      <c r="F79" s="15"/>
      <c r="G79" s="35"/>
      <c r="H79" s="17"/>
      <c r="I79" s="6" t="s">
        <v>19</v>
      </c>
      <c r="J79" s="4" t="s">
        <v>14</v>
      </c>
      <c r="K79" s="6" t="s">
        <v>20</v>
      </c>
      <c r="L79" s="5" t="s">
        <v>14</v>
      </c>
    </row>
    <row r="80" spans="2:12" x14ac:dyDescent="0.25">
      <c r="B80" s="20"/>
      <c r="C80" s="23"/>
      <c r="D80" s="23"/>
      <c r="E80" s="15"/>
      <c r="F80" s="15"/>
      <c r="G80" s="35"/>
      <c r="H80" s="17"/>
      <c r="I80" s="4" t="s">
        <v>21</v>
      </c>
      <c r="J80" s="4" t="s">
        <v>14</v>
      </c>
      <c r="K80" s="4" t="s">
        <v>22</v>
      </c>
      <c r="L80" s="5" t="s">
        <v>14</v>
      </c>
    </row>
    <row r="81" spans="2:12" ht="15.75" thickBot="1" x14ac:dyDescent="0.3">
      <c r="B81" s="21"/>
      <c r="C81" s="24"/>
      <c r="D81" s="24"/>
      <c r="E81" s="16"/>
      <c r="F81" s="16"/>
      <c r="G81" s="36"/>
      <c r="H81" s="18"/>
      <c r="I81" s="13" t="s">
        <v>23</v>
      </c>
      <c r="J81" s="13" t="s">
        <v>14</v>
      </c>
      <c r="K81" s="13"/>
      <c r="L81" s="14"/>
    </row>
    <row r="82" spans="2:12" ht="30" x14ac:dyDescent="0.25">
      <c r="B82" s="19" t="s">
        <v>24</v>
      </c>
      <c r="C82" s="22">
        <v>3616</v>
      </c>
      <c r="D82" s="22">
        <f>+C82/E82</f>
        <v>3616</v>
      </c>
      <c r="E82" s="25">
        <v>1</v>
      </c>
      <c r="F82" s="25">
        <v>292</v>
      </c>
      <c r="G82" s="34" t="s">
        <v>12</v>
      </c>
      <c r="H82" s="7" t="s">
        <v>44</v>
      </c>
      <c r="I82" s="2" t="s">
        <v>13</v>
      </c>
      <c r="J82" s="2" t="s">
        <v>14</v>
      </c>
      <c r="K82" s="2" t="s">
        <v>15</v>
      </c>
      <c r="L82" s="3" t="s">
        <v>14</v>
      </c>
    </row>
    <row r="83" spans="2:12" x14ac:dyDescent="0.25">
      <c r="B83" s="20"/>
      <c r="C83" s="23"/>
      <c r="D83" s="23"/>
      <c r="E83" s="15"/>
      <c r="F83" s="15"/>
      <c r="G83" s="6" t="s">
        <v>16</v>
      </c>
      <c r="H83" s="12">
        <v>38504847</v>
      </c>
      <c r="I83" s="4" t="s">
        <v>17</v>
      </c>
      <c r="J83" s="4" t="s">
        <v>14</v>
      </c>
      <c r="K83" s="4" t="s">
        <v>18</v>
      </c>
      <c r="L83" s="5" t="s">
        <v>14</v>
      </c>
    </row>
    <row r="84" spans="2:12" ht="30" x14ac:dyDescent="0.25">
      <c r="B84" s="20"/>
      <c r="C84" s="23"/>
      <c r="D84" s="23"/>
      <c r="E84" s="15"/>
      <c r="F84" s="15"/>
      <c r="G84" s="35"/>
      <c r="H84" s="17"/>
      <c r="I84" s="6" t="s">
        <v>19</v>
      </c>
      <c r="J84" s="4" t="s">
        <v>14</v>
      </c>
      <c r="K84" s="6" t="s">
        <v>20</v>
      </c>
      <c r="L84" s="5" t="s">
        <v>14</v>
      </c>
    </row>
    <row r="85" spans="2:12" x14ac:dyDescent="0.25">
      <c r="B85" s="20"/>
      <c r="C85" s="23"/>
      <c r="D85" s="23"/>
      <c r="E85" s="15"/>
      <c r="F85" s="15"/>
      <c r="G85" s="35"/>
      <c r="H85" s="17"/>
      <c r="I85" s="4" t="s">
        <v>21</v>
      </c>
      <c r="J85" s="4" t="s">
        <v>14</v>
      </c>
      <c r="K85" s="4" t="s">
        <v>22</v>
      </c>
      <c r="L85" s="5" t="s">
        <v>14</v>
      </c>
    </row>
    <row r="86" spans="2:12" ht="15.75" thickBot="1" x14ac:dyDescent="0.3">
      <c r="B86" s="21"/>
      <c r="C86" s="24"/>
      <c r="D86" s="24"/>
      <c r="E86" s="16"/>
      <c r="F86" s="16"/>
      <c r="G86" s="36"/>
      <c r="H86" s="18"/>
      <c r="I86" s="13" t="s">
        <v>23</v>
      </c>
      <c r="J86" s="13" t="s">
        <v>14</v>
      </c>
      <c r="K86" s="13"/>
      <c r="L86" s="14"/>
    </row>
    <row r="87" spans="2:12" ht="30" x14ac:dyDescent="0.25">
      <c r="B87" s="19" t="s">
        <v>24</v>
      </c>
      <c r="C87" s="22">
        <v>1360</v>
      </c>
      <c r="D87" s="22">
        <f>+C87/E87</f>
        <v>1360</v>
      </c>
      <c r="E87" s="25">
        <v>1</v>
      </c>
      <c r="F87" s="25">
        <v>196</v>
      </c>
      <c r="G87" s="34" t="s">
        <v>12</v>
      </c>
      <c r="H87" s="7" t="s">
        <v>45</v>
      </c>
      <c r="I87" s="2" t="s">
        <v>13</v>
      </c>
      <c r="J87" s="2" t="s">
        <v>14</v>
      </c>
      <c r="K87" s="2" t="s">
        <v>15</v>
      </c>
      <c r="L87" s="3" t="s">
        <v>14</v>
      </c>
    </row>
    <row r="88" spans="2:12" x14ac:dyDescent="0.25">
      <c r="B88" s="20"/>
      <c r="C88" s="23"/>
      <c r="D88" s="23"/>
      <c r="E88" s="15"/>
      <c r="F88" s="15"/>
      <c r="G88" s="6" t="s">
        <v>16</v>
      </c>
      <c r="H88" s="12">
        <v>88016676</v>
      </c>
      <c r="I88" s="4" t="s">
        <v>17</v>
      </c>
      <c r="J88" s="4" t="s">
        <v>14</v>
      </c>
      <c r="K88" s="4" t="s">
        <v>18</v>
      </c>
      <c r="L88" s="5" t="s">
        <v>14</v>
      </c>
    </row>
    <row r="89" spans="2:12" ht="30" x14ac:dyDescent="0.25">
      <c r="B89" s="20"/>
      <c r="C89" s="23"/>
      <c r="D89" s="23"/>
      <c r="E89" s="15"/>
      <c r="F89" s="15"/>
      <c r="G89" s="35"/>
      <c r="H89" s="17"/>
      <c r="I89" s="6" t="s">
        <v>19</v>
      </c>
      <c r="J89" s="4" t="s">
        <v>14</v>
      </c>
      <c r="K89" s="6" t="s">
        <v>20</v>
      </c>
      <c r="L89" s="5" t="s">
        <v>14</v>
      </c>
    </row>
    <row r="90" spans="2:12" x14ac:dyDescent="0.25">
      <c r="B90" s="20"/>
      <c r="C90" s="23"/>
      <c r="D90" s="23"/>
      <c r="E90" s="15"/>
      <c r="F90" s="15"/>
      <c r="G90" s="35"/>
      <c r="H90" s="17"/>
      <c r="I90" s="4" t="s">
        <v>21</v>
      </c>
      <c r="J90" s="4" t="s">
        <v>14</v>
      </c>
      <c r="K90" s="4" t="s">
        <v>22</v>
      </c>
      <c r="L90" s="5" t="s">
        <v>14</v>
      </c>
    </row>
    <row r="91" spans="2:12" ht="15.75" thickBot="1" x14ac:dyDescent="0.3">
      <c r="B91" s="21"/>
      <c r="C91" s="24"/>
      <c r="D91" s="24"/>
      <c r="E91" s="16"/>
      <c r="F91" s="16"/>
      <c r="G91" s="36"/>
      <c r="H91" s="18"/>
      <c r="I91" s="13" t="s">
        <v>23</v>
      </c>
      <c r="J91" s="13" t="s">
        <v>14</v>
      </c>
      <c r="K91" s="13"/>
      <c r="L91" s="14"/>
    </row>
    <row r="92" spans="2:12" ht="30" x14ac:dyDescent="0.25">
      <c r="B92" s="19" t="s">
        <v>24</v>
      </c>
      <c r="C92" s="22">
        <v>952</v>
      </c>
      <c r="D92" s="22">
        <f>+C92/E92</f>
        <v>952</v>
      </c>
      <c r="E92" s="25">
        <v>1</v>
      </c>
      <c r="F92" s="25">
        <v>211</v>
      </c>
      <c r="G92" s="34" t="s">
        <v>12</v>
      </c>
      <c r="H92" s="7" t="s">
        <v>45</v>
      </c>
      <c r="I92" s="2" t="s">
        <v>13</v>
      </c>
      <c r="J92" s="2" t="s">
        <v>14</v>
      </c>
      <c r="K92" s="2" t="s">
        <v>15</v>
      </c>
      <c r="L92" s="3" t="s">
        <v>14</v>
      </c>
    </row>
    <row r="93" spans="2:12" x14ac:dyDescent="0.25">
      <c r="B93" s="20"/>
      <c r="C93" s="23"/>
      <c r="D93" s="23"/>
      <c r="E93" s="15"/>
      <c r="F93" s="15"/>
      <c r="G93" s="6" t="s">
        <v>16</v>
      </c>
      <c r="H93" s="12">
        <v>88016676</v>
      </c>
      <c r="I93" s="4" t="s">
        <v>17</v>
      </c>
      <c r="J93" s="4" t="s">
        <v>14</v>
      </c>
      <c r="K93" s="4" t="s">
        <v>18</v>
      </c>
      <c r="L93" s="5" t="s">
        <v>14</v>
      </c>
    </row>
    <row r="94" spans="2:12" ht="30" x14ac:dyDescent="0.25">
      <c r="B94" s="20"/>
      <c r="C94" s="23"/>
      <c r="D94" s="23"/>
      <c r="E94" s="15"/>
      <c r="F94" s="15"/>
      <c r="G94" s="35"/>
      <c r="H94" s="17"/>
      <c r="I94" s="6" t="s">
        <v>19</v>
      </c>
      <c r="J94" s="4" t="s">
        <v>14</v>
      </c>
      <c r="K94" s="6" t="s">
        <v>20</v>
      </c>
      <c r="L94" s="5" t="s">
        <v>14</v>
      </c>
    </row>
    <row r="95" spans="2:12" x14ac:dyDescent="0.25">
      <c r="B95" s="20"/>
      <c r="C95" s="23"/>
      <c r="D95" s="23"/>
      <c r="E95" s="15"/>
      <c r="F95" s="15"/>
      <c r="G95" s="35"/>
      <c r="H95" s="17"/>
      <c r="I95" s="4" t="s">
        <v>21</v>
      </c>
      <c r="J95" s="4" t="s">
        <v>14</v>
      </c>
      <c r="K95" s="4" t="s">
        <v>22</v>
      </c>
      <c r="L95" s="5" t="s">
        <v>14</v>
      </c>
    </row>
    <row r="96" spans="2:12" ht="15.75" thickBot="1" x14ac:dyDescent="0.3">
      <c r="B96" s="21"/>
      <c r="C96" s="24"/>
      <c r="D96" s="24"/>
      <c r="E96" s="16"/>
      <c r="F96" s="16"/>
      <c r="G96" s="36"/>
      <c r="H96" s="18"/>
      <c r="I96" s="13" t="s">
        <v>23</v>
      </c>
      <c r="J96" s="13" t="s">
        <v>14</v>
      </c>
      <c r="K96" s="13"/>
      <c r="L96" s="14"/>
    </row>
    <row r="97" spans="2:12" ht="30" x14ac:dyDescent="0.25">
      <c r="B97" s="19" t="s">
        <v>24</v>
      </c>
      <c r="C97" s="22">
        <f>8989.67+11270.63</f>
        <v>20260.3</v>
      </c>
      <c r="D97" s="22">
        <f>+C97/E97</f>
        <v>20260.3</v>
      </c>
      <c r="E97" s="25">
        <v>1</v>
      </c>
      <c r="F97" s="25">
        <v>191</v>
      </c>
      <c r="G97" s="34" t="s">
        <v>12</v>
      </c>
      <c r="H97" s="7" t="s">
        <v>46</v>
      </c>
      <c r="I97" s="2" t="s">
        <v>13</v>
      </c>
      <c r="J97" s="2" t="s">
        <v>14</v>
      </c>
      <c r="K97" s="2" t="s">
        <v>15</v>
      </c>
      <c r="L97" s="3" t="s">
        <v>14</v>
      </c>
    </row>
    <row r="98" spans="2:12" x14ac:dyDescent="0.25">
      <c r="B98" s="20"/>
      <c r="C98" s="23"/>
      <c r="D98" s="23"/>
      <c r="E98" s="15"/>
      <c r="F98" s="15"/>
      <c r="G98" s="6" t="s">
        <v>16</v>
      </c>
      <c r="H98" s="12">
        <v>321737</v>
      </c>
      <c r="I98" s="4" t="s">
        <v>17</v>
      </c>
      <c r="J98" s="4" t="s">
        <v>14</v>
      </c>
      <c r="K98" s="4" t="s">
        <v>18</v>
      </c>
      <c r="L98" s="5" t="s">
        <v>14</v>
      </c>
    </row>
    <row r="99" spans="2:12" ht="30" x14ac:dyDescent="0.25">
      <c r="B99" s="20"/>
      <c r="C99" s="23"/>
      <c r="D99" s="23"/>
      <c r="E99" s="15"/>
      <c r="F99" s="15"/>
      <c r="G99" s="35"/>
      <c r="H99" s="17"/>
      <c r="I99" s="6" t="s">
        <v>19</v>
      </c>
      <c r="J99" s="4" t="s">
        <v>14</v>
      </c>
      <c r="K99" s="6" t="s">
        <v>20</v>
      </c>
      <c r="L99" s="5" t="s">
        <v>14</v>
      </c>
    </row>
    <row r="100" spans="2:12" x14ac:dyDescent="0.25">
      <c r="B100" s="20"/>
      <c r="C100" s="23"/>
      <c r="D100" s="23"/>
      <c r="E100" s="15"/>
      <c r="F100" s="15"/>
      <c r="G100" s="35"/>
      <c r="H100" s="17"/>
      <c r="I100" s="4" t="s">
        <v>21</v>
      </c>
      <c r="J100" s="4" t="s">
        <v>14</v>
      </c>
      <c r="K100" s="4" t="s">
        <v>22</v>
      </c>
      <c r="L100" s="5" t="s">
        <v>14</v>
      </c>
    </row>
    <row r="101" spans="2:12" ht="15.75" thickBot="1" x14ac:dyDescent="0.3">
      <c r="B101" s="21"/>
      <c r="C101" s="24"/>
      <c r="D101" s="24"/>
      <c r="E101" s="16"/>
      <c r="F101" s="16"/>
      <c r="G101" s="36"/>
      <c r="H101" s="18"/>
      <c r="I101" s="13" t="s">
        <v>23</v>
      </c>
      <c r="J101" s="13" t="s">
        <v>14</v>
      </c>
      <c r="K101" s="13"/>
      <c r="L101" s="14"/>
    </row>
    <row r="102" spans="2:12" ht="30" x14ac:dyDescent="0.25">
      <c r="B102" s="19" t="s">
        <v>24</v>
      </c>
      <c r="C102" s="22">
        <v>1750</v>
      </c>
      <c r="D102" s="22">
        <f>+C102/E102</f>
        <v>1750</v>
      </c>
      <c r="E102" s="25">
        <v>1</v>
      </c>
      <c r="F102" s="25">
        <v>113</v>
      </c>
      <c r="G102" s="34" t="s">
        <v>12</v>
      </c>
      <c r="H102" s="7" t="s">
        <v>47</v>
      </c>
      <c r="I102" s="2" t="s">
        <v>13</v>
      </c>
      <c r="J102" s="2" t="s">
        <v>14</v>
      </c>
      <c r="K102" s="2" t="s">
        <v>15</v>
      </c>
      <c r="L102" s="3" t="s">
        <v>14</v>
      </c>
    </row>
    <row r="103" spans="2:12" x14ac:dyDescent="0.25">
      <c r="B103" s="20"/>
      <c r="C103" s="23"/>
      <c r="D103" s="23"/>
      <c r="E103" s="15"/>
      <c r="F103" s="15"/>
      <c r="G103" s="6" t="s">
        <v>16</v>
      </c>
      <c r="H103" s="12">
        <v>5498104</v>
      </c>
      <c r="I103" s="4" t="s">
        <v>17</v>
      </c>
      <c r="J103" s="4" t="s">
        <v>14</v>
      </c>
      <c r="K103" s="4" t="s">
        <v>18</v>
      </c>
      <c r="L103" s="5" t="s">
        <v>14</v>
      </c>
    </row>
    <row r="104" spans="2:12" ht="30" x14ac:dyDescent="0.25">
      <c r="B104" s="20"/>
      <c r="C104" s="23"/>
      <c r="D104" s="23"/>
      <c r="E104" s="15"/>
      <c r="F104" s="15"/>
      <c r="G104" s="35"/>
      <c r="H104" s="17"/>
      <c r="I104" s="6" t="s">
        <v>19</v>
      </c>
      <c r="J104" s="4" t="s">
        <v>14</v>
      </c>
      <c r="K104" s="6" t="s">
        <v>20</v>
      </c>
      <c r="L104" s="5" t="s">
        <v>14</v>
      </c>
    </row>
    <row r="105" spans="2:12" x14ac:dyDescent="0.25">
      <c r="B105" s="20"/>
      <c r="C105" s="23"/>
      <c r="D105" s="23"/>
      <c r="E105" s="15"/>
      <c r="F105" s="15"/>
      <c r="G105" s="35"/>
      <c r="H105" s="17"/>
      <c r="I105" s="4" t="s">
        <v>21</v>
      </c>
      <c r="J105" s="4" t="s">
        <v>14</v>
      </c>
      <c r="K105" s="4" t="s">
        <v>22</v>
      </c>
      <c r="L105" s="5" t="s">
        <v>14</v>
      </c>
    </row>
    <row r="106" spans="2:12" ht="15.75" thickBot="1" x14ac:dyDescent="0.3">
      <c r="B106" s="21"/>
      <c r="C106" s="24"/>
      <c r="D106" s="24"/>
      <c r="E106" s="16"/>
      <c r="F106" s="16"/>
      <c r="G106" s="36"/>
      <c r="H106" s="18"/>
      <c r="I106" s="13" t="s">
        <v>23</v>
      </c>
      <c r="J106" s="13" t="s">
        <v>14</v>
      </c>
      <c r="K106" s="13"/>
      <c r="L106" s="14"/>
    </row>
    <row r="107" spans="2:12" ht="30" x14ac:dyDescent="0.25">
      <c r="B107" s="19" t="s">
        <v>24</v>
      </c>
      <c r="C107" s="22">
        <v>27.5</v>
      </c>
      <c r="D107" s="22">
        <f>+C107/E107</f>
        <v>27.5</v>
      </c>
      <c r="E107" s="25">
        <v>1</v>
      </c>
      <c r="F107" s="25">
        <v>195</v>
      </c>
      <c r="G107" s="34" t="s">
        <v>12</v>
      </c>
      <c r="H107" s="7" t="s">
        <v>49</v>
      </c>
      <c r="I107" s="2" t="s">
        <v>13</v>
      </c>
      <c r="J107" s="2" t="s">
        <v>14</v>
      </c>
      <c r="K107" s="2" t="s">
        <v>15</v>
      </c>
      <c r="L107" s="3" t="s">
        <v>14</v>
      </c>
    </row>
    <row r="108" spans="2:12" x14ac:dyDescent="0.25">
      <c r="B108" s="20"/>
      <c r="C108" s="23"/>
      <c r="D108" s="23"/>
      <c r="E108" s="15"/>
      <c r="F108" s="15"/>
      <c r="G108" s="6" t="s">
        <v>16</v>
      </c>
      <c r="H108" s="12" t="s">
        <v>48</v>
      </c>
      <c r="I108" s="4" t="s">
        <v>17</v>
      </c>
      <c r="J108" s="4" t="s">
        <v>14</v>
      </c>
      <c r="K108" s="4" t="s">
        <v>18</v>
      </c>
      <c r="L108" s="5" t="s">
        <v>14</v>
      </c>
    </row>
    <row r="109" spans="2:12" ht="30" x14ac:dyDescent="0.25">
      <c r="B109" s="20"/>
      <c r="C109" s="23"/>
      <c r="D109" s="23"/>
      <c r="E109" s="15"/>
      <c r="F109" s="15"/>
      <c r="G109" s="35"/>
      <c r="H109" s="17"/>
      <c r="I109" s="6" t="s">
        <v>19</v>
      </c>
      <c r="J109" s="4" t="s">
        <v>14</v>
      </c>
      <c r="K109" s="6" t="s">
        <v>20</v>
      </c>
      <c r="L109" s="5" t="s">
        <v>14</v>
      </c>
    </row>
    <row r="110" spans="2:12" x14ac:dyDescent="0.25">
      <c r="B110" s="20"/>
      <c r="C110" s="23"/>
      <c r="D110" s="23"/>
      <c r="E110" s="15"/>
      <c r="F110" s="15"/>
      <c r="G110" s="35"/>
      <c r="H110" s="17"/>
      <c r="I110" s="4" t="s">
        <v>21</v>
      </c>
      <c r="J110" s="4" t="s">
        <v>14</v>
      </c>
      <c r="K110" s="4" t="s">
        <v>22</v>
      </c>
      <c r="L110" s="5" t="s">
        <v>14</v>
      </c>
    </row>
    <row r="111" spans="2:12" ht="15.75" thickBot="1" x14ac:dyDescent="0.3">
      <c r="B111" s="21"/>
      <c r="C111" s="24"/>
      <c r="D111" s="24"/>
      <c r="E111" s="16"/>
      <c r="F111" s="16"/>
      <c r="G111" s="36"/>
      <c r="H111" s="18"/>
      <c r="I111" s="13" t="s">
        <v>23</v>
      </c>
      <c r="J111" s="13" t="s">
        <v>14</v>
      </c>
      <c r="K111" s="13"/>
      <c r="L111" s="14"/>
    </row>
    <row r="112" spans="2:12" ht="30" x14ac:dyDescent="0.25">
      <c r="B112" s="19" t="s">
        <v>24</v>
      </c>
      <c r="C112" s="22">
        <v>7500</v>
      </c>
      <c r="D112" s="22">
        <f>+C112/E112</f>
        <v>7500</v>
      </c>
      <c r="E112" s="25">
        <v>1</v>
      </c>
      <c r="F112" s="25">
        <v>153</v>
      </c>
      <c r="G112" s="34" t="s">
        <v>12</v>
      </c>
      <c r="H112" s="7" t="s">
        <v>30</v>
      </c>
      <c r="I112" s="2" t="s">
        <v>13</v>
      </c>
      <c r="J112" s="2" t="s">
        <v>14</v>
      </c>
      <c r="K112" s="2" t="s">
        <v>15</v>
      </c>
      <c r="L112" s="3" t="s">
        <v>14</v>
      </c>
    </row>
    <row r="113" spans="2:12" x14ac:dyDescent="0.25">
      <c r="B113" s="20"/>
      <c r="C113" s="23"/>
      <c r="D113" s="23"/>
      <c r="E113" s="15"/>
      <c r="F113" s="15"/>
      <c r="G113" s="6" t="s">
        <v>16</v>
      </c>
      <c r="H113" s="12">
        <v>20514123</v>
      </c>
      <c r="I113" s="4" t="s">
        <v>17</v>
      </c>
      <c r="J113" s="4" t="s">
        <v>14</v>
      </c>
      <c r="K113" s="4" t="s">
        <v>18</v>
      </c>
      <c r="L113" s="5" t="s">
        <v>14</v>
      </c>
    </row>
    <row r="114" spans="2:12" ht="30" x14ac:dyDescent="0.25">
      <c r="B114" s="20"/>
      <c r="C114" s="23"/>
      <c r="D114" s="23"/>
      <c r="E114" s="15"/>
      <c r="F114" s="15"/>
      <c r="G114" s="35"/>
      <c r="H114" s="17"/>
      <c r="I114" s="6" t="s">
        <v>19</v>
      </c>
      <c r="J114" s="4" t="s">
        <v>14</v>
      </c>
      <c r="K114" s="6" t="s">
        <v>20</v>
      </c>
      <c r="L114" s="5" t="s">
        <v>14</v>
      </c>
    </row>
    <row r="115" spans="2:12" x14ac:dyDescent="0.25">
      <c r="B115" s="20"/>
      <c r="C115" s="23"/>
      <c r="D115" s="23"/>
      <c r="E115" s="15"/>
      <c r="F115" s="15"/>
      <c r="G115" s="35"/>
      <c r="H115" s="17"/>
      <c r="I115" s="4" t="s">
        <v>21</v>
      </c>
      <c r="J115" s="4" t="s">
        <v>14</v>
      </c>
      <c r="K115" s="4" t="s">
        <v>22</v>
      </c>
      <c r="L115" s="5" t="s">
        <v>14</v>
      </c>
    </row>
    <row r="116" spans="2:12" ht="15.75" thickBot="1" x14ac:dyDescent="0.3">
      <c r="B116" s="21"/>
      <c r="C116" s="24"/>
      <c r="D116" s="24"/>
      <c r="E116" s="16"/>
      <c r="F116" s="16"/>
      <c r="G116" s="36"/>
      <c r="H116" s="18"/>
      <c r="I116" s="13" t="s">
        <v>23</v>
      </c>
      <c r="J116" s="13" t="s">
        <v>14</v>
      </c>
      <c r="K116" s="13"/>
      <c r="L116" s="14"/>
    </row>
    <row r="117" spans="2:12" ht="45" x14ac:dyDescent="0.25">
      <c r="B117" s="19" t="s">
        <v>24</v>
      </c>
      <c r="C117" s="22">
        <v>500</v>
      </c>
      <c r="D117" s="22">
        <f>+C117/E117</f>
        <v>500</v>
      </c>
      <c r="E117" s="25">
        <v>1</v>
      </c>
      <c r="F117" s="25">
        <v>241</v>
      </c>
      <c r="G117" s="34" t="s">
        <v>12</v>
      </c>
      <c r="H117" s="7" t="s">
        <v>40</v>
      </c>
      <c r="I117" s="2" t="s">
        <v>13</v>
      </c>
      <c r="J117" s="2" t="s">
        <v>14</v>
      </c>
      <c r="K117" s="2" t="s">
        <v>15</v>
      </c>
      <c r="L117" s="3" t="s">
        <v>14</v>
      </c>
    </row>
    <row r="118" spans="2:12" x14ac:dyDescent="0.25">
      <c r="B118" s="20"/>
      <c r="C118" s="23"/>
      <c r="D118" s="23"/>
      <c r="E118" s="15"/>
      <c r="F118" s="15"/>
      <c r="G118" s="6" t="s">
        <v>16</v>
      </c>
      <c r="H118" s="12">
        <v>117396443</v>
      </c>
      <c r="I118" s="4" t="s">
        <v>17</v>
      </c>
      <c r="J118" s="4" t="s">
        <v>14</v>
      </c>
      <c r="K118" s="4" t="s">
        <v>18</v>
      </c>
      <c r="L118" s="5" t="s">
        <v>14</v>
      </c>
    </row>
    <row r="119" spans="2:12" ht="30" x14ac:dyDescent="0.25">
      <c r="B119" s="20"/>
      <c r="C119" s="23"/>
      <c r="D119" s="23"/>
      <c r="E119" s="15"/>
      <c r="F119" s="15"/>
      <c r="G119" s="35"/>
      <c r="H119" s="17"/>
      <c r="I119" s="6" t="s">
        <v>19</v>
      </c>
      <c r="J119" s="4" t="s">
        <v>14</v>
      </c>
      <c r="K119" s="6" t="s">
        <v>20</v>
      </c>
      <c r="L119" s="5" t="s">
        <v>14</v>
      </c>
    </row>
    <row r="120" spans="2:12" x14ac:dyDescent="0.25">
      <c r="B120" s="20"/>
      <c r="C120" s="23"/>
      <c r="D120" s="23"/>
      <c r="E120" s="15"/>
      <c r="F120" s="15"/>
      <c r="G120" s="35"/>
      <c r="H120" s="17"/>
      <c r="I120" s="4" t="s">
        <v>21</v>
      </c>
      <c r="J120" s="4" t="s">
        <v>14</v>
      </c>
      <c r="K120" s="4" t="s">
        <v>22</v>
      </c>
      <c r="L120" s="5" t="s">
        <v>14</v>
      </c>
    </row>
    <row r="121" spans="2:12" ht="15.75" thickBot="1" x14ac:dyDescent="0.3">
      <c r="B121" s="21"/>
      <c r="C121" s="24"/>
      <c r="D121" s="24"/>
      <c r="E121" s="16"/>
      <c r="F121" s="16"/>
      <c r="G121" s="36"/>
      <c r="H121" s="18"/>
      <c r="I121" s="13" t="s">
        <v>23</v>
      </c>
      <c r="J121" s="13" t="s">
        <v>14</v>
      </c>
      <c r="K121" s="13"/>
      <c r="L121" s="14"/>
    </row>
    <row r="122" spans="2:12" ht="30" x14ac:dyDescent="0.25">
      <c r="B122" s="19" t="s">
        <v>24</v>
      </c>
      <c r="C122" s="22">
        <v>23300</v>
      </c>
      <c r="D122" s="22">
        <f>+C122/E122</f>
        <v>23300</v>
      </c>
      <c r="E122" s="25">
        <v>1</v>
      </c>
      <c r="F122" s="25">
        <v>122</v>
      </c>
      <c r="G122" s="34" t="s">
        <v>12</v>
      </c>
      <c r="H122" s="7" t="s">
        <v>50</v>
      </c>
      <c r="I122" s="2" t="s">
        <v>13</v>
      </c>
      <c r="J122" s="2" t="s">
        <v>14</v>
      </c>
      <c r="K122" s="2" t="s">
        <v>15</v>
      </c>
      <c r="L122" s="3" t="s">
        <v>14</v>
      </c>
    </row>
    <row r="123" spans="2:12" x14ac:dyDescent="0.25">
      <c r="B123" s="20"/>
      <c r="C123" s="23"/>
      <c r="D123" s="23"/>
      <c r="E123" s="15"/>
      <c r="F123" s="15"/>
      <c r="G123" s="6" t="s">
        <v>16</v>
      </c>
      <c r="H123" s="12">
        <v>3450376</v>
      </c>
      <c r="I123" s="4" t="s">
        <v>17</v>
      </c>
      <c r="J123" s="4" t="s">
        <v>14</v>
      </c>
      <c r="K123" s="4" t="s">
        <v>18</v>
      </c>
      <c r="L123" s="5" t="s">
        <v>14</v>
      </c>
    </row>
    <row r="124" spans="2:12" ht="30" x14ac:dyDescent="0.25">
      <c r="B124" s="20"/>
      <c r="C124" s="23"/>
      <c r="D124" s="23"/>
      <c r="E124" s="15"/>
      <c r="F124" s="15"/>
      <c r="G124" s="35"/>
      <c r="H124" s="17"/>
      <c r="I124" s="6" t="s">
        <v>19</v>
      </c>
      <c r="J124" s="4" t="s">
        <v>14</v>
      </c>
      <c r="K124" s="6" t="s">
        <v>20</v>
      </c>
      <c r="L124" s="5" t="s">
        <v>14</v>
      </c>
    </row>
    <row r="125" spans="2:12" x14ac:dyDescent="0.25">
      <c r="B125" s="20"/>
      <c r="C125" s="23"/>
      <c r="D125" s="23"/>
      <c r="E125" s="15"/>
      <c r="F125" s="15"/>
      <c r="G125" s="35"/>
      <c r="H125" s="17"/>
      <c r="I125" s="4" t="s">
        <v>21</v>
      </c>
      <c r="J125" s="4" t="s">
        <v>14</v>
      </c>
      <c r="K125" s="4" t="s">
        <v>22</v>
      </c>
      <c r="L125" s="5" t="s">
        <v>14</v>
      </c>
    </row>
    <row r="126" spans="2:12" ht="15.75" thickBot="1" x14ac:dyDescent="0.3">
      <c r="B126" s="21"/>
      <c r="C126" s="24"/>
      <c r="D126" s="24"/>
      <c r="E126" s="16"/>
      <c r="F126" s="16"/>
      <c r="G126" s="36"/>
      <c r="H126" s="18"/>
      <c r="I126" s="13" t="s">
        <v>23</v>
      </c>
      <c r="J126" s="13" t="s">
        <v>14</v>
      </c>
      <c r="K126" s="13"/>
      <c r="L126" s="14"/>
    </row>
    <row r="127" spans="2:12" ht="30" x14ac:dyDescent="0.25">
      <c r="B127" s="19" t="s">
        <v>24</v>
      </c>
      <c r="C127" s="22">
        <v>20326</v>
      </c>
      <c r="D127" s="22">
        <f>+C127/E127</f>
        <v>20326</v>
      </c>
      <c r="E127" s="25">
        <v>1</v>
      </c>
      <c r="F127" s="25">
        <v>185</v>
      </c>
      <c r="G127" s="34" t="s">
        <v>12</v>
      </c>
      <c r="H127" s="7" t="s">
        <v>51</v>
      </c>
      <c r="I127" s="2" t="s">
        <v>13</v>
      </c>
      <c r="J127" s="2" t="s">
        <v>14</v>
      </c>
      <c r="K127" s="2" t="s">
        <v>15</v>
      </c>
      <c r="L127" s="3" t="s">
        <v>14</v>
      </c>
    </row>
    <row r="128" spans="2:12" x14ac:dyDescent="0.25">
      <c r="B128" s="20"/>
      <c r="C128" s="23"/>
      <c r="D128" s="23"/>
      <c r="E128" s="15"/>
      <c r="F128" s="15"/>
      <c r="G128" s="6" t="s">
        <v>16</v>
      </c>
      <c r="H128" s="12">
        <v>5863481</v>
      </c>
      <c r="I128" s="4" t="s">
        <v>17</v>
      </c>
      <c r="J128" s="4" t="s">
        <v>14</v>
      </c>
      <c r="K128" s="4" t="s">
        <v>18</v>
      </c>
      <c r="L128" s="5" t="s">
        <v>14</v>
      </c>
    </row>
    <row r="129" spans="2:12" ht="30" x14ac:dyDescent="0.25">
      <c r="B129" s="20"/>
      <c r="C129" s="23"/>
      <c r="D129" s="23"/>
      <c r="E129" s="15"/>
      <c r="F129" s="15"/>
      <c r="G129" s="35"/>
      <c r="H129" s="17"/>
      <c r="I129" s="6" t="s">
        <v>19</v>
      </c>
      <c r="J129" s="4" t="s">
        <v>14</v>
      </c>
      <c r="K129" s="6" t="s">
        <v>20</v>
      </c>
      <c r="L129" s="5" t="s">
        <v>14</v>
      </c>
    </row>
    <row r="130" spans="2:12" x14ac:dyDescent="0.25">
      <c r="B130" s="20"/>
      <c r="C130" s="23"/>
      <c r="D130" s="23"/>
      <c r="E130" s="15"/>
      <c r="F130" s="15"/>
      <c r="G130" s="35"/>
      <c r="H130" s="17"/>
      <c r="I130" s="4" t="s">
        <v>21</v>
      </c>
      <c r="J130" s="4" t="s">
        <v>14</v>
      </c>
      <c r="K130" s="4" t="s">
        <v>22</v>
      </c>
      <c r="L130" s="5" t="s">
        <v>14</v>
      </c>
    </row>
    <row r="131" spans="2:12" ht="15.75" thickBot="1" x14ac:dyDescent="0.3">
      <c r="B131" s="21"/>
      <c r="C131" s="24"/>
      <c r="D131" s="24"/>
      <c r="E131" s="16"/>
      <c r="F131" s="16"/>
      <c r="G131" s="36"/>
      <c r="H131" s="18"/>
      <c r="I131" s="13" t="s">
        <v>23</v>
      </c>
      <c r="J131" s="13" t="s">
        <v>14</v>
      </c>
      <c r="K131" s="13"/>
      <c r="L131" s="14"/>
    </row>
    <row r="132" spans="2:12" ht="30" x14ac:dyDescent="0.25">
      <c r="B132" s="19" t="s">
        <v>24</v>
      </c>
      <c r="C132" s="22">
        <v>5460</v>
      </c>
      <c r="D132" s="22">
        <f t="shared" ref="D132" si="6">+C132/E132</f>
        <v>5460</v>
      </c>
      <c r="E132" s="25">
        <v>1</v>
      </c>
      <c r="F132" s="25">
        <v>162</v>
      </c>
      <c r="G132" s="34" t="s">
        <v>12</v>
      </c>
      <c r="H132" s="7" t="s">
        <v>52</v>
      </c>
      <c r="I132" s="2" t="s">
        <v>13</v>
      </c>
      <c r="J132" s="2" t="s">
        <v>14</v>
      </c>
      <c r="K132" s="2" t="s">
        <v>15</v>
      </c>
      <c r="L132" s="3" t="s">
        <v>14</v>
      </c>
    </row>
    <row r="133" spans="2:12" x14ac:dyDescent="0.25">
      <c r="B133" s="20"/>
      <c r="C133" s="23"/>
      <c r="D133" s="23"/>
      <c r="E133" s="15"/>
      <c r="F133" s="15"/>
      <c r="G133" s="6" t="s">
        <v>16</v>
      </c>
      <c r="H133" s="12">
        <v>47431334</v>
      </c>
      <c r="I133" s="4" t="s">
        <v>17</v>
      </c>
      <c r="J133" s="4" t="s">
        <v>14</v>
      </c>
      <c r="K133" s="4" t="s">
        <v>18</v>
      </c>
      <c r="L133" s="5" t="s">
        <v>14</v>
      </c>
    </row>
    <row r="134" spans="2:12" ht="30" x14ac:dyDescent="0.25">
      <c r="B134" s="20"/>
      <c r="C134" s="23"/>
      <c r="D134" s="23"/>
      <c r="E134" s="15"/>
      <c r="F134" s="15"/>
      <c r="G134" s="35"/>
      <c r="H134" s="17"/>
      <c r="I134" s="6" t="s">
        <v>19</v>
      </c>
      <c r="J134" s="4" t="s">
        <v>14</v>
      </c>
      <c r="K134" s="6" t="s">
        <v>20</v>
      </c>
      <c r="L134" s="5" t="s">
        <v>14</v>
      </c>
    </row>
    <row r="135" spans="2:12" x14ac:dyDescent="0.25">
      <c r="B135" s="20"/>
      <c r="C135" s="23"/>
      <c r="D135" s="23"/>
      <c r="E135" s="15"/>
      <c r="F135" s="15"/>
      <c r="G135" s="35"/>
      <c r="H135" s="17"/>
      <c r="I135" s="4" t="s">
        <v>21</v>
      </c>
      <c r="J135" s="4" t="s">
        <v>14</v>
      </c>
      <c r="K135" s="4" t="s">
        <v>22</v>
      </c>
      <c r="L135" s="5" t="s">
        <v>14</v>
      </c>
    </row>
    <row r="136" spans="2:12" ht="15.75" thickBot="1" x14ac:dyDescent="0.3">
      <c r="B136" s="21"/>
      <c r="C136" s="24"/>
      <c r="D136" s="24"/>
      <c r="E136" s="16"/>
      <c r="F136" s="16"/>
      <c r="G136" s="36"/>
      <c r="H136" s="18"/>
      <c r="I136" s="13" t="s">
        <v>23</v>
      </c>
      <c r="J136" s="13" t="s">
        <v>14</v>
      </c>
      <c r="K136" s="13"/>
      <c r="L136" s="14"/>
    </row>
    <row r="137" spans="2:12" ht="45" x14ac:dyDescent="0.25">
      <c r="B137" s="19" t="s">
        <v>24</v>
      </c>
      <c r="C137" s="22">
        <v>6304</v>
      </c>
      <c r="D137" s="22">
        <f t="shared" ref="D137" si="7">+C137/E137</f>
        <v>6304</v>
      </c>
      <c r="E137" s="25">
        <v>1</v>
      </c>
      <c r="F137" s="25">
        <v>268</v>
      </c>
      <c r="G137" s="34" t="s">
        <v>12</v>
      </c>
      <c r="H137" s="7" t="s">
        <v>40</v>
      </c>
      <c r="I137" s="2" t="s">
        <v>13</v>
      </c>
      <c r="J137" s="2" t="s">
        <v>14</v>
      </c>
      <c r="K137" s="2" t="s">
        <v>15</v>
      </c>
      <c r="L137" s="3" t="s">
        <v>14</v>
      </c>
    </row>
    <row r="138" spans="2:12" x14ac:dyDescent="0.25">
      <c r="B138" s="20"/>
      <c r="C138" s="23"/>
      <c r="D138" s="23"/>
      <c r="E138" s="15"/>
      <c r="F138" s="15"/>
      <c r="G138" s="6" t="s">
        <v>16</v>
      </c>
      <c r="H138" s="12">
        <v>117396443</v>
      </c>
      <c r="I138" s="4" t="s">
        <v>17</v>
      </c>
      <c r="J138" s="4" t="s">
        <v>14</v>
      </c>
      <c r="K138" s="4" t="s">
        <v>18</v>
      </c>
      <c r="L138" s="5" t="s">
        <v>14</v>
      </c>
    </row>
    <row r="139" spans="2:12" ht="30" x14ac:dyDescent="0.25">
      <c r="B139" s="20"/>
      <c r="C139" s="23"/>
      <c r="D139" s="23"/>
      <c r="E139" s="15"/>
      <c r="F139" s="15"/>
      <c r="G139" s="35"/>
      <c r="H139" s="17"/>
      <c r="I139" s="6" t="s">
        <v>19</v>
      </c>
      <c r="J139" s="4" t="s">
        <v>14</v>
      </c>
      <c r="K139" s="6" t="s">
        <v>20</v>
      </c>
      <c r="L139" s="5" t="s">
        <v>14</v>
      </c>
    </row>
    <row r="140" spans="2:12" x14ac:dyDescent="0.25">
      <c r="B140" s="20"/>
      <c r="C140" s="23"/>
      <c r="D140" s="23"/>
      <c r="E140" s="15"/>
      <c r="F140" s="15"/>
      <c r="G140" s="35"/>
      <c r="H140" s="17"/>
      <c r="I140" s="4" t="s">
        <v>21</v>
      </c>
      <c r="J140" s="4" t="s">
        <v>14</v>
      </c>
      <c r="K140" s="4" t="s">
        <v>22</v>
      </c>
      <c r="L140" s="5" t="s">
        <v>14</v>
      </c>
    </row>
    <row r="141" spans="2:12" ht="15.75" thickBot="1" x14ac:dyDescent="0.3">
      <c r="B141" s="21"/>
      <c r="C141" s="24"/>
      <c r="D141" s="24"/>
      <c r="E141" s="16"/>
      <c r="F141" s="16"/>
      <c r="G141" s="36"/>
      <c r="H141" s="18"/>
      <c r="I141" s="13" t="s">
        <v>23</v>
      </c>
      <c r="J141" s="13" t="s">
        <v>14</v>
      </c>
      <c r="K141" s="13"/>
      <c r="L141" s="14"/>
    </row>
    <row r="142" spans="2:12" ht="45" x14ac:dyDescent="0.25">
      <c r="B142" s="19" t="s">
        <v>24</v>
      </c>
      <c r="C142" s="22">
        <v>5855</v>
      </c>
      <c r="D142" s="22">
        <f t="shared" ref="D142" si="8">+C142/E142</f>
        <v>5855</v>
      </c>
      <c r="E142" s="25">
        <v>1</v>
      </c>
      <c r="F142" s="25">
        <v>211</v>
      </c>
      <c r="G142" s="34" t="s">
        <v>12</v>
      </c>
      <c r="H142" s="7" t="s">
        <v>40</v>
      </c>
      <c r="I142" s="2" t="s">
        <v>13</v>
      </c>
      <c r="J142" s="2" t="s">
        <v>14</v>
      </c>
      <c r="K142" s="2" t="s">
        <v>15</v>
      </c>
      <c r="L142" s="3" t="s">
        <v>14</v>
      </c>
    </row>
    <row r="143" spans="2:12" x14ac:dyDescent="0.25">
      <c r="B143" s="20"/>
      <c r="C143" s="23"/>
      <c r="D143" s="23"/>
      <c r="E143" s="15"/>
      <c r="F143" s="15"/>
      <c r="G143" s="6" t="s">
        <v>16</v>
      </c>
      <c r="H143" s="12">
        <v>117396443</v>
      </c>
      <c r="I143" s="4" t="s">
        <v>17</v>
      </c>
      <c r="J143" s="4" t="s">
        <v>14</v>
      </c>
      <c r="K143" s="4" t="s">
        <v>18</v>
      </c>
      <c r="L143" s="5" t="s">
        <v>14</v>
      </c>
    </row>
    <row r="144" spans="2:12" ht="30" x14ac:dyDescent="0.25">
      <c r="B144" s="20"/>
      <c r="C144" s="23"/>
      <c r="D144" s="23"/>
      <c r="E144" s="15"/>
      <c r="F144" s="15"/>
      <c r="G144" s="35"/>
      <c r="H144" s="17"/>
      <c r="I144" s="6" t="s">
        <v>19</v>
      </c>
      <c r="J144" s="4" t="s">
        <v>14</v>
      </c>
      <c r="K144" s="6" t="s">
        <v>20</v>
      </c>
      <c r="L144" s="5" t="s">
        <v>14</v>
      </c>
    </row>
    <row r="145" spans="2:12" x14ac:dyDescent="0.25">
      <c r="B145" s="20"/>
      <c r="C145" s="23"/>
      <c r="D145" s="23"/>
      <c r="E145" s="15"/>
      <c r="F145" s="15"/>
      <c r="G145" s="35"/>
      <c r="H145" s="17"/>
      <c r="I145" s="4" t="s">
        <v>21</v>
      </c>
      <c r="J145" s="4" t="s">
        <v>14</v>
      </c>
      <c r="K145" s="4" t="s">
        <v>22</v>
      </c>
      <c r="L145" s="5" t="s">
        <v>14</v>
      </c>
    </row>
    <row r="146" spans="2:12" ht="15.75" thickBot="1" x14ac:dyDescent="0.3">
      <c r="B146" s="21"/>
      <c r="C146" s="24"/>
      <c r="D146" s="24"/>
      <c r="E146" s="16"/>
      <c r="F146" s="16"/>
      <c r="G146" s="36"/>
      <c r="H146" s="18"/>
      <c r="I146" s="13" t="s">
        <v>23</v>
      </c>
      <c r="J146" s="13" t="s">
        <v>14</v>
      </c>
      <c r="K146" s="13"/>
      <c r="L146" s="14"/>
    </row>
    <row r="147" spans="2:12" ht="30" x14ac:dyDescent="0.25">
      <c r="B147" s="19" t="s">
        <v>24</v>
      </c>
      <c r="C147" s="22">
        <v>5515</v>
      </c>
      <c r="D147" s="22">
        <f t="shared" ref="D147" si="9">+C147/E147</f>
        <v>5515</v>
      </c>
      <c r="E147" s="25">
        <v>1</v>
      </c>
      <c r="F147" s="25">
        <v>185</v>
      </c>
      <c r="G147" s="34" t="s">
        <v>12</v>
      </c>
      <c r="H147" s="7" t="s">
        <v>53</v>
      </c>
      <c r="I147" s="2" t="s">
        <v>13</v>
      </c>
      <c r="J147" s="2" t="s">
        <v>14</v>
      </c>
      <c r="K147" s="2" t="s">
        <v>15</v>
      </c>
      <c r="L147" s="3" t="s">
        <v>14</v>
      </c>
    </row>
    <row r="148" spans="2:12" x14ac:dyDescent="0.25">
      <c r="B148" s="20"/>
      <c r="C148" s="23"/>
      <c r="D148" s="23"/>
      <c r="E148" s="15"/>
      <c r="F148" s="15"/>
      <c r="G148" s="6" t="s">
        <v>16</v>
      </c>
      <c r="H148" s="12" t="s">
        <v>54</v>
      </c>
      <c r="I148" s="4" t="s">
        <v>17</v>
      </c>
      <c r="J148" s="4" t="s">
        <v>14</v>
      </c>
      <c r="K148" s="4" t="s">
        <v>18</v>
      </c>
      <c r="L148" s="5" t="s">
        <v>14</v>
      </c>
    </row>
    <row r="149" spans="2:12" ht="30" x14ac:dyDescent="0.25">
      <c r="B149" s="20"/>
      <c r="C149" s="23"/>
      <c r="D149" s="23"/>
      <c r="E149" s="15"/>
      <c r="F149" s="15"/>
      <c r="G149" s="35"/>
      <c r="H149" s="17"/>
      <c r="I149" s="6" t="s">
        <v>19</v>
      </c>
      <c r="J149" s="4" t="s">
        <v>14</v>
      </c>
      <c r="K149" s="6" t="s">
        <v>20</v>
      </c>
      <c r="L149" s="5" t="s">
        <v>14</v>
      </c>
    </row>
    <row r="150" spans="2:12" x14ac:dyDescent="0.25">
      <c r="B150" s="20"/>
      <c r="C150" s="23"/>
      <c r="D150" s="23"/>
      <c r="E150" s="15"/>
      <c r="F150" s="15"/>
      <c r="G150" s="35"/>
      <c r="H150" s="17"/>
      <c r="I150" s="4" t="s">
        <v>21</v>
      </c>
      <c r="J150" s="4" t="s">
        <v>14</v>
      </c>
      <c r="K150" s="4" t="s">
        <v>22</v>
      </c>
      <c r="L150" s="5" t="s">
        <v>14</v>
      </c>
    </row>
    <row r="151" spans="2:12" ht="15.75" thickBot="1" x14ac:dyDescent="0.3">
      <c r="B151" s="21"/>
      <c r="C151" s="24"/>
      <c r="D151" s="24"/>
      <c r="E151" s="16"/>
      <c r="F151" s="16"/>
      <c r="G151" s="36"/>
      <c r="H151" s="18"/>
      <c r="I151" s="13" t="s">
        <v>23</v>
      </c>
      <c r="J151" s="13" t="s">
        <v>14</v>
      </c>
      <c r="K151" s="13"/>
      <c r="L151" s="14"/>
    </row>
    <row r="152" spans="2:12" ht="30" x14ac:dyDescent="0.25">
      <c r="B152" s="19" t="s">
        <v>24</v>
      </c>
      <c r="C152" s="22">
        <v>6468</v>
      </c>
      <c r="D152" s="22">
        <f t="shared" ref="D152" si="10">+C152/E152</f>
        <v>6468</v>
      </c>
      <c r="E152" s="25">
        <v>1</v>
      </c>
      <c r="F152" s="25">
        <v>243</v>
      </c>
      <c r="G152" s="34" t="s">
        <v>12</v>
      </c>
      <c r="H152" s="7" t="s">
        <v>55</v>
      </c>
      <c r="I152" s="2" t="s">
        <v>13</v>
      </c>
      <c r="J152" s="2" t="s">
        <v>14</v>
      </c>
      <c r="K152" s="2" t="s">
        <v>15</v>
      </c>
      <c r="L152" s="3" t="s">
        <v>14</v>
      </c>
    </row>
    <row r="153" spans="2:12" x14ac:dyDescent="0.25">
      <c r="B153" s="20"/>
      <c r="C153" s="23"/>
      <c r="D153" s="23"/>
      <c r="E153" s="15"/>
      <c r="F153" s="15"/>
      <c r="G153" s="6" t="s">
        <v>16</v>
      </c>
      <c r="H153" s="12" t="s">
        <v>56</v>
      </c>
      <c r="I153" s="4" t="s">
        <v>17</v>
      </c>
      <c r="J153" s="4" t="s">
        <v>14</v>
      </c>
      <c r="K153" s="4" t="s">
        <v>18</v>
      </c>
      <c r="L153" s="5" t="s">
        <v>14</v>
      </c>
    </row>
    <row r="154" spans="2:12" ht="30" x14ac:dyDescent="0.25">
      <c r="B154" s="20"/>
      <c r="C154" s="23"/>
      <c r="D154" s="23"/>
      <c r="E154" s="15"/>
      <c r="F154" s="15"/>
      <c r="G154" s="35"/>
      <c r="H154" s="17"/>
      <c r="I154" s="6" t="s">
        <v>19</v>
      </c>
      <c r="J154" s="4" t="s">
        <v>14</v>
      </c>
      <c r="K154" s="6" t="s">
        <v>20</v>
      </c>
      <c r="L154" s="5" t="s">
        <v>14</v>
      </c>
    </row>
    <row r="155" spans="2:12" x14ac:dyDescent="0.25">
      <c r="B155" s="20"/>
      <c r="C155" s="23"/>
      <c r="D155" s="23"/>
      <c r="E155" s="15"/>
      <c r="F155" s="15"/>
      <c r="G155" s="35"/>
      <c r="H155" s="17"/>
      <c r="I155" s="4" t="s">
        <v>21</v>
      </c>
      <c r="J155" s="4" t="s">
        <v>14</v>
      </c>
      <c r="K155" s="4" t="s">
        <v>22</v>
      </c>
      <c r="L155" s="5" t="s">
        <v>14</v>
      </c>
    </row>
    <row r="156" spans="2:12" ht="15.75" thickBot="1" x14ac:dyDescent="0.3">
      <c r="B156" s="21"/>
      <c r="C156" s="24"/>
      <c r="D156" s="24"/>
      <c r="E156" s="16"/>
      <c r="F156" s="16"/>
      <c r="G156" s="36"/>
      <c r="H156" s="18"/>
      <c r="I156" s="13" t="s">
        <v>23</v>
      </c>
      <c r="J156" s="13" t="s">
        <v>14</v>
      </c>
      <c r="K156" s="13"/>
      <c r="L156" s="14"/>
    </row>
    <row r="157" spans="2:12" ht="30" x14ac:dyDescent="0.25">
      <c r="B157" s="19" t="s">
        <v>24</v>
      </c>
      <c r="C157" s="22">
        <v>7964</v>
      </c>
      <c r="D157" s="22">
        <f>+C157/E157</f>
        <v>7964</v>
      </c>
      <c r="E157" s="25">
        <v>1</v>
      </c>
      <c r="F157" s="25">
        <v>141</v>
      </c>
      <c r="G157" s="34" t="s">
        <v>12</v>
      </c>
      <c r="H157" s="7" t="s">
        <v>32</v>
      </c>
      <c r="I157" s="2" t="s">
        <v>13</v>
      </c>
      <c r="J157" s="2" t="s">
        <v>14</v>
      </c>
      <c r="K157" s="2" t="s">
        <v>15</v>
      </c>
      <c r="L157" s="3" t="s">
        <v>14</v>
      </c>
    </row>
    <row r="158" spans="2:12" x14ac:dyDescent="0.25">
      <c r="B158" s="20"/>
      <c r="C158" s="23"/>
      <c r="D158" s="23"/>
      <c r="E158" s="15"/>
      <c r="F158" s="15"/>
      <c r="G158" s="6" t="s">
        <v>16</v>
      </c>
      <c r="H158" s="12" t="s">
        <v>31</v>
      </c>
      <c r="I158" s="4" t="s">
        <v>17</v>
      </c>
      <c r="J158" s="4" t="s">
        <v>14</v>
      </c>
      <c r="K158" s="4" t="s">
        <v>18</v>
      </c>
      <c r="L158" s="5" t="s">
        <v>14</v>
      </c>
    </row>
    <row r="159" spans="2:12" ht="30" x14ac:dyDescent="0.25">
      <c r="B159" s="20"/>
      <c r="C159" s="23"/>
      <c r="D159" s="23"/>
      <c r="E159" s="15"/>
      <c r="F159" s="15"/>
      <c r="G159" s="35"/>
      <c r="H159" s="17"/>
      <c r="I159" s="6" t="s">
        <v>19</v>
      </c>
      <c r="J159" s="4" t="s">
        <v>14</v>
      </c>
      <c r="K159" s="6" t="s">
        <v>20</v>
      </c>
      <c r="L159" s="5" t="s">
        <v>14</v>
      </c>
    </row>
    <row r="160" spans="2:12" x14ac:dyDescent="0.25">
      <c r="B160" s="20"/>
      <c r="C160" s="23"/>
      <c r="D160" s="23"/>
      <c r="E160" s="15"/>
      <c r="F160" s="15"/>
      <c r="G160" s="35"/>
      <c r="H160" s="17"/>
      <c r="I160" s="4" t="s">
        <v>21</v>
      </c>
      <c r="J160" s="4" t="s">
        <v>14</v>
      </c>
      <c r="K160" s="4" t="s">
        <v>22</v>
      </c>
      <c r="L160" s="5" t="s">
        <v>14</v>
      </c>
    </row>
    <row r="161" spans="2:12" ht="15.75" thickBot="1" x14ac:dyDescent="0.3">
      <c r="B161" s="21"/>
      <c r="C161" s="24"/>
      <c r="D161" s="24"/>
      <c r="E161" s="16"/>
      <c r="F161" s="16"/>
      <c r="G161" s="36"/>
      <c r="H161" s="18"/>
      <c r="I161" s="13" t="s">
        <v>23</v>
      </c>
      <c r="J161" s="13" t="s">
        <v>14</v>
      </c>
      <c r="K161" s="13"/>
      <c r="L161" s="14"/>
    </row>
  </sheetData>
  <mergeCells count="222">
    <mergeCell ref="G64:G66"/>
    <mergeCell ref="H64:H66"/>
    <mergeCell ref="B62:B66"/>
    <mergeCell ref="C62:C66"/>
    <mergeCell ref="D62:D66"/>
    <mergeCell ref="E62:E66"/>
    <mergeCell ref="F62:F66"/>
    <mergeCell ref="G54:G56"/>
    <mergeCell ref="H54:H56"/>
    <mergeCell ref="B57:B61"/>
    <mergeCell ref="C57:C61"/>
    <mergeCell ref="D57:D61"/>
    <mergeCell ref="E57:E61"/>
    <mergeCell ref="F57:F61"/>
    <mergeCell ref="G59:G61"/>
    <mergeCell ref="H59:H61"/>
    <mergeCell ref="B52:B56"/>
    <mergeCell ref="C52:C56"/>
    <mergeCell ref="D52:D56"/>
    <mergeCell ref="E52:E56"/>
    <mergeCell ref="F52:F56"/>
    <mergeCell ref="G44:G46"/>
    <mergeCell ref="H44:H46"/>
    <mergeCell ref="B47:B51"/>
    <mergeCell ref="C47:C51"/>
    <mergeCell ref="D47:D51"/>
    <mergeCell ref="E47:E51"/>
    <mergeCell ref="F47:F51"/>
    <mergeCell ref="G49:G51"/>
    <mergeCell ref="H49:H51"/>
    <mergeCell ref="B42:B46"/>
    <mergeCell ref="C42:C46"/>
    <mergeCell ref="D42:D46"/>
    <mergeCell ref="E42:E46"/>
    <mergeCell ref="F42:F46"/>
    <mergeCell ref="G34:G36"/>
    <mergeCell ref="H34:H36"/>
    <mergeCell ref="B37:B41"/>
    <mergeCell ref="C37:C41"/>
    <mergeCell ref="D37:D41"/>
    <mergeCell ref="E37:E41"/>
    <mergeCell ref="F37:F41"/>
    <mergeCell ref="G39:G41"/>
    <mergeCell ref="H39:H41"/>
    <mergeCell ref="B32:B36"/>
    <mergeCell ref="C32:C36"/>
    <mergeCell ref="D32:D36"/>
    <mergeCell ref="E32:E36"/>
    <mergeCell ref="F32:F36"/>
    <mergeCell ref="G24:G26"/>
    <mergeCell ref="H24:H26"/>
    <mergeCell ref="B27:B31"/>
    <mergeCell ref="C27:C31"/>
    <mergeCell ref="D27:D31"/>
    <mergeCell ref="E27:E31"/>
    <mergeCell ref="F27:F31"/>
    <mergeCell ref="G29:G31"/>
    <mergeCell ref="H29:H31"/>
    <mergeCell ref="B22:B26"/>
    <mergeCell ref="C22:C26"/>
    <mergeCell ref="D22:D26"/>
    <mergeCell ref="E22:E26"/>
    <mergeCell ref="F22:F26"/>
    <mergeCell ref="G11:H11"/>
    <mergeCell ref="I11:J11"/>
    <mergeCell ref="K11:L11"/>
    <mergeCell ref="G14:G16"/>
    <mergeCell ref="H14:H16"/>
    <mergeCell ref="B17:B21"/>
    <mergeCell ref="C17:C21"/>
    <mergeCell ref="D17:D21"/>
    <mergeCell ref="E17:E21"/>
    <mergeCell ref="F17:F21"/>
    <mergeCell ref="G19:G21"/>
    <mergeCell ref="H19:H21"/>
    <mergeCell ref="B12:B16"/>
    <mergeCell ref="C12:C16"/>
    <mergeCell ref="D12:D16"/>
    <mergeCell ref="E12:E16"/>
    <mergeCell ref="F12:F16"/>
    <mergeCell ref="B1:L1"/>
    <mergeCell ref="B2:L2"/>
    <mergeCell ref="B3:L3"/>
    <mergeCell ref="B4:L4"/>
    <mergeCell ref="B5:L5"/>
    <mergeCell ref="B6:L6"/>
    <mergeCell ref="B7:L7"/>
    <mergeCell ref="B8:L8"/>
    <mergeCell ref="B10:L10"/>
    <mergeCell ref="G69:G71"/>
    <mergeCell ref="H69:H71"/>
    <mergeCell ref="B72:B76"/>
    <mergeCell ref="C72:C76"/>
    <mergeCell ref="D72:D76"/>
    <mergeCell ref="E72:E76"/>
    <mergeCell ref="F72:F76"/>
    <mergeCell ref="G74:G76"/>
    <mergeCell ref="H74:H76"/>
    <mergeCell ref="B67:B71"/>
    <mergeCell ref="C67:C71"/>
    <mergeCell ref="D67:D71"/>
    <mergeCell ref="E67:E71"/>
    <mergeCell ref="F67:F71"/>
    <mergeCell ref="G79:G81"/>
    <mergeCell ref="H79:H81"/>
    <mergeCell ref="B82:B86"/>
    <mergeCell ref="C82:C86"/>
    <mergeCell ref="D82:D86"/>
    <mergeCell ref="E82:E86"/>
    <mergeCell ref="F82:F86"/>
    <mergeCell ref="G84:G86"/>
    <mergeCell ref="H84:H86"/>
    <mergeCell ref="B77:B81"/>
    <mergeCell ref="C77:C81"/>
    <mergeCell ref="D77:D81"/>
    <mergeCell ref="E77:E81"/>
    <mergeCell ref="F77:F81"/>
    <mergeCell ref="G89:G91"/>
    <mergeCell ref="H89:H91"/>
    <mergeCell ref="B92:B96"/>
    <mergeCell ref="C92:C96"/>
    <mergeCell ref="D92:D96"/>
    <mergeCell ref="E92:E96"/>
    <mergeCell ref="F92:F96"/>
    <mergeCell ref="G94:G96"/>
    <mergeCell ref="H94:H96"/>
    <mergeCell ref="B87:B91"/>
    <mergeCell ref="C87:C91"/>
    <mergeCell ref="D87:D91"/>
    <mergeCell ref="E87:E91"/>
    <mergeCell ref="F87:F91"/>
    <mergeCell ref="G99:G101"/>
    <mergeCell ref="H99:H101"/>
    <mergeCell ref="B102:B106"/>
    <mergeCell ref="C102:C106"/>
    <mergeCell ref="D102:D106"/>
    <mergeCell ref="E102:E106"/>
    <mergeCell ref="F102:F106"/>
    <mergeCell ref="G104:G106"/>
    <mergeCell ref="H104:H106"/>
    <mergeCell ref="B97:B101"/>
    <mergeCell ref="C97:C101"/>
    <mergeCell ref="D97:D101"/>
    <mergeCell ref="E97:E101"/>
    <mergeCell ref="F97:F101"/>
    <mergeCell ref="G109:G111"/>
    <mergeCell ref="H109:H111"/>
    <mergeCell ref="B112:B116"/>
    <mergeCell ref="C112:C116"/>
    <mergeCell ref="D112:D116"/>
    <mergeCell ref="E112:E116"/>
    <mergeCell ref="F112:F116"/>
    <mergeCell ref="G114:G116"/>
    <mergeCell ref="H114:H116"/>
    <mergeCell ref="B107:B111"/>
    <mergeCell ref="C107:C111"/>
    <mergeCell ref="D107:D111"/>
    <mergeCell ref="E107:E111"/>
    <mergeCell ref="F107:F111"/>
    <mergeCell ref="G119:G121"/>
    <mergeCell ref="H119:H121"/>
    <mergeCell ref="B122:B126"/>
    <mergeCell ref="C122:C126"/>
    <mergeCell ref="D122:D126"/>
    <mergeCell ref="E122:E126"/>
    <mergeCell ref="F122:F126"/>
    <mergeCell ref="G124:G126"/>
    <mergeCell ref="H124:H126"/>
    <mergeCell ref="B117:B121"/>
    <mergeCell ref="C117:C121"/>
    <mergeCell ref="D117:D121"/>
    <mergeCell ref="E117:E121"/>
    <mergeCell ref="F117:F121"/>
    <mergeCell ref="G129:G131"/>
    <mergeCell ref="H129:H131"/>
    <mergeCell ref="B132:B136"/>
    <mergeCell ref="C132:C136"/>
    <mergeCell ref="D132:D136"/>
    <mergeCell ref="E132:E136"/>
    <mergeCell ref="F132:F136"/>
    <mergeCell ref="G134:G136"/>
    <mergeCell ref="H134:H136"/>
    <mergeCell ref="B127:B131"/>
    <mergeCell ref="C127:C131"/>
    <mergeCell ref="D127:D131"/>
    <mergeCell ref="E127:E131"/>
    <mergeCell ref="F127:F131"/>
    <mergeCell ref="G139:G141"/>
    <mergeCell ref="H139:H141"/>
    <mergeCell ref="B142:B146"/>
    <mergeCell ref="C142:C146"/>
    <mergeCell ref="D142:D146"/>
    <mergeCell ref="E142:E146"/>
    <mergeCell ref="F142:F146"/>
    <mergeCell ref="G144:G146"/>
    <mergeCell ref="H144:H146"/>
    <mergeCell ref="B137:B141"/>
    <mergeCell ref="C137:C141"/>
    <mergeCell ref="D137:D141"/>
    <mergeCell ref="E137:E141"/>
    <mergeCell ref="F137:F141"/>
    <mergeCell ref="G159:G161"/>
    <mergeCell ref="H159:H161"/>
    <mergeCell ref="B157:B161"/>
    <mergeCell ref="C157:C161"/>
    <mergeCell ref="D157:D161"/>
    <mergeCell ref="E157:E161"/>
    <mergeCell ref="F157:F161"/>
    <mergeCell ref="G149:G151"/>
    <mergeCell ref="H149:H151"/>
    <mergeCell ref="B152:B156"/>
    <mergeCell ref="C152:C156"/>
    <mergeCell ref="D152:D156"/>
    <mergeCell ref="E152:E156"/>
    <mergeCell ref="F152:F156"/>
    <mergeCell ref="G154:G156"/>
    <mergeCell ref="H154:H156"/>
    <mergeCell ref="B147:B151"/>
    <mergeCell ref="C147:C151"/>
    <mergeCell ref="D147:D151"/>
    <mergeCell ref="E147:E151"/>
    <mergeCell ref="F147:F151"/>
  </mergeCells>
  <pageMargins left="0.19685039370078741" right="0.19685039370078741" top="0.39370078740157483" bottom="0.39370078740157483" header="0.31496062992125984" footer="0.31496062992125984"/>
  <pageSetup scale="70" orientation="landscape" r:id="rId1"/>
  <rowBreaks count="2" manualBreakCount="2">
    <brk id="100" max="11" man="1"/>
    <brk id="156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N11</vt:lpstr>
      <vt:lpstr>'N11'!Área_de_impresión</vt:lpstr>
      <vt:lpstr>'N11'!Títulos_a_imprimir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Lucia Abadillo Rosales</dc:creator>
  <cp:lastModifiedBy>Helen Lucia Abadillo Rosales</cp:lastModifiedBy>
  <cp:lastPrinted>2023-03-30T21:23:56Z</cp:lastPrinted>
  <dcterms:created xsi:type="dcterms:W3CDTF">2022-03-03T17:53:30Z</dcterms:created>
  <dcterms:modified xsi:type="dcterms:W3CDTF">2023-03-30T21:24:05Z</dcterms:modified>
</cp:coreProperties>
</file>